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nuario 2020\Morbilidad 2019\"/>
    </mc:Choice>
  </mc:AlternateContent>
  <bookViews>
    <workbookView xWindow="0" yWindow="0" windowWidth="25200" windowHeight="11985"/>
  </bookViews>
  <sheets>
    <sheet name="Producti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C27" i="1" l="1"/>
</calcChain>
</file>

<file path=xl/sharedStrings.xml><?xml version="1.0" encoding="utf-8"?>
<sst xmlns="http://schemas.openxmlformats.org/spreadsheetml/2006/main" count="50" uniqueCount="50">
  <si>
    <t>16</t>
  </si>
  <si>
    <t>20</t>
  </si>
  <si>
    <t>5</t>
  </si>
  <si>
    <t>9</t>
  </si>
  <si>
    <t>8</t>
  </si>
  <si>
    <t>6</t>
  </si>
  <si>
    <t>4</t>
  </si>
  <si>
    <t>2</t>
  </si>
  <si>
    <t>17</t>
  </si>
  <si>
    <t>1</t>
  </si>
  <si>
    <t>3</t>
  </si>
  <si>
    <t>7</t>
  </si>
  <si>
    <t>10</t>
  </si>
  <si>
    <t>11</t>
  </si>
  <si>
    <t>12</t>
  </si>
  <si>
    <t>13</t>
  </si>
  <si>
    <t>14</t>
  </si>
  <si>
    <t>15</t>
  </si>
  <si>
    <t>18</t>
  </si>
  <si>
    <t>19</t>
  </si>
  <si>
    <t>Causa</t>
  </si>
  <si>
    <t>Casos</t>
  </si>
  <si>
    <t>Tasa*</t>
  </si>
  <si>
    <t>Total</t>
  </si>
  <si>
    <t>* Tasa por 100,000 habitantes de 15 a 64 años.</t>
  </si>
  <si>
    <r>
      <rPr>
        <b/>
        <sz val="10"/>
        <rFont val="Calibri"/>
        <family val="2"/>
      </rPr>
      <t>Fuente:</t>
    </r>
    <r>
      <rPr>
        <sz val="10"/>
        <rFont val="Calibri"/>
        <family val="2"/>
      </rPr>
      <t xml:space="preserve"> Sistema Nacional de Informaciòn en Salud SINAIS, Sistema Nacional de Vigilancia Epidemiologica SUIVE.</t>
    </r>
  </si>
  <si>
    <t>Anuario Estadístico 2020</t>
  </si>
  <si>
    <t>Principales Causas de Morbilidad en edad Productiva en el Estado 2019</t>
  </si>
  <si>
    <t>21</t>
  </si>
  <si>
    <t>Infecciones respiratorias agudas</t>
  </si>
  <si>
    <t>Infección de vías urinarias</t>
  </si>
  <si>
    <t>Infecciones intestinales por otros organismos</t>
  </si>
  <si>
    <t>Úlceras, gastritis y duodenitis</t>
  </si>
  <si>
    <t>Gingivitis y enfermedad periodontal</t>
  </si>
  <si>
    <t>Otitis media aguda</t>
  </si>
  <si>
    <t>Obesidad</t>
  </si>
  <si>
    <t>Conjuntivitis</t>
  </si>
  <si>
    <t>Vulvovaginitis</t>
  </si>
  <si>
    <t xml:space="preserve">Hipertensión arterial </t>
  </si>
  <si>
    <t>Diabetes mellitus no insulinodependiente</t>
  </si>
  <si>
    <t>Faringitis y amigdalitis estreptocócicas</t>
  </si>
  <si>
    <t>Escabiosis</t>
  </si>
  <si>
    <t>Dengue no grave</t>
  </si>
  <si>
    <t>Depresión</t>
  </si>
  <si>
    <t>Accidentes de transporte en vehículos con motor</t>
  </si>
  <si>
    <t>Insuficiencia venosa periférica</t>
  </si>
  <si>
    <t>Otras Helmintiasis</t>
  </si>
  <si>
    <t>Influenza</t>
  </si>
  <si>
    <t>Intoxicación por picadura de alacrán</t>
  </si>
  <si>
    <t>Resto de diagnósticos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</si>
</sst>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49" fontId="0" fillId="0" borderId="0" xfId="0" applyNumberFormat="1" applyFont="1"/>
    <xf numFmtId="49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Border="1"/>
    <xf numFmtId="0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49" fontId="0" fillId="0" borderId="2" xfId="0" applyNumberFormat="1" applyFont="1" applyBorder="1" applyAlignment="1">
      <alignment vertical="center"/>
    </xf>
    <xf numFmtId="0" fontId="1" fillId="0" borderId="0" xfId="0" applyNumberFormat="1" applyFont="1" applyFill="1" applyBorder="1" applyAlignment="1" applyProtection="1">
      <alignment horizontal="right"/>
    </xf>
    <xf numFmtId="49" fontId="3" fillId="0" borderId="0" xfId="0" applyNumberFormat="1" applyFont="1" applyBorder="1"/>
    <xf numFmtId="0" fontId="4" fillId="0" borderId="0" xfId="0" applyFont="1"/>
    <xf numFmtId="1" fontId="0" fillId="0" borderId="0" xfId="0" applyNumberFormat="1" applyFont="1" applyAlignment="1">
      <alignment vertical="center"/>
    </xf>
    <xf numFmtId="0" fontId="7" fillId="2" borderId="0" xfId="1" applyFont="1" applyFill="1" applyAlignment="1">
      <alignment vertical="center"/>
    </xf>
    <xf numFmtId="0" fontId="7" fillId="2" borderId="7" xfId="1" applyFont="1" applyFill="1" applyBorder="1" applyAlignment="1">
      <alignment vertical="center"/>
    </xf>
    <xf numFmtId="49" fontId="0" fillId="0" borderId="9" xfId="0" applyNumberFormat="1" applyFont="1" applyBorder="1" applyAlignment="1">
      <alignment vertical="center"/>
    </xf>
    <xf numFmtId="49" fontId="0" fillId="0" borderId="4" xfId="0" applyNumberFormat="1" applyFont="1" applyBorder="1" applyAlignment="1">
      <alignment vertical="center"/>
    </xf>
    <xf numFmtId="0" fontId="7" fillId="2" borderId="5" xfId="1" applyFont="1" applyFill="1" applyBorder="1" applyAlignment="1">
      <alignment vertical="center"/>
    </xf>
    <xf numFmtId="49" fontId="0" fillId="0" borderId="2" xfId="0" applyNumberFormat="1" applyFont="1" applyBorder="1"/>
    <xf numFmtId="1" fontId="0" fillId="0" borderId="0" xfId="0" applyNumberFormat="1" applyFont="1"/>
    <xf numFmtId="3" fontId="7" fillId="2" borderId="1" xfId="1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49" fontId="0" fillId="0" borderId="10" xfId="0" applyNumberFormat="1" applyFont="1" applyBorder="1" applyAlignment="1">
      <alignment vertical="center"/>
    </xf>
    <xf numFmtId="49" fontId="0" fillId="3" borderId="6" xfId="0" applyNumberFormat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vertical="center" wrapText="1"/>
    </xf>
    <xf numFmtId="49" fontId="0" fillId="0" borderId="7" xfId="0" applyNumberFormat="1" applyFont="1" applyBorder="1" applyAlignment="1">
      <alignment vertical="center"/>
    </xf>
    <xf numFmtId="49" fontId="0" fillId="3" borderId="4" xfId="0" applyNumberFormat="1" applyFont="1" applyFill="1" applyBorder="1" applyAlignment="1">
      <alignment horizontal="center" vertical="center"/>
    </xf>
    <xf numFmtId="49" fontId="0" fillId="3" borderId="5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2219174</xdr:colOff>
      <xdr:row>2</xdr:row>
      <xdr:rowOff>68580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8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3.7109375" style="1" customWidth="1"/>
    <col min="2" max="2" width="50.7109375" style="2" customWidth="1"/>
    <col min="3" max="4" width="20.7109375" style="1" customWidth="1"/>
    <col min="5" max="5" width="11.42578125" style="1"/>
    <col min="6" max="7" width="11.42578125" style="18"/>
    <col min="8" max="16384" width="11.42578125" style="1"/>
  </cols>
  <sheetData>
    <row r="2" spans="1:7" x14ac:dyDescent="0.25">
      <c r="D2" s="8" t="s">
        <v>26</v>
      </c>
    </row>
    <row r="4" spans="1:7" ht="18.75" x14ac:dyDescent="0.3">
      <c r="A4" s="27" t="s">
        <v>27</v>
      </c>
      <c r="B4" s="27"/>
      <c r="C4" s="27"/>
      <c r="D4" s="27"/>
    </row>
    <row r="5" spans="1:7" s="6" customFormat="1" ht="24" customHeight="1" x14ac:dyDescent="0.25">
      <c r="A5" s="25" t="s">
        <v>20</v>
      </c>
      <c r="B5" s="26"/>
      <c r="C5" s="22" t="s">
        <v>21</v>
      </c>
      <c r="D5" s="22" t="s">
        <v>22</v>
      </c>
      <c r="F5" s="11"/>
      <c r="G5" s="11"/>
    </row>
    <row r="6" spans="1:7" s="6" customFormat="1" ht="21" customHeight="1" x14ac:dyDescent="0.25">
      <c r="A6" s="7" t="s">
        <v>9</v>
      </c>
      <c r="B6" s="13" t="s">
        <v>29</v>
      </c>
      <c r="C6" s="19">
        <v>88266</v>
      </c>
      <c r="D6" s="30">
        <f>C6/519424*1000</f>
        <v>169.93053844258256</v>
      </c>
      <c r="F6" s="11"/>
      <c r="G6" s="11"/>
    </row>
    <row r="7" spans="1:7" s="6" customFormat="1" ht="21" customHeight="1" x14ac:dyDescent="0.25">
      <c r="A7" s="14" t="s">
        <v>7</v>
      </c>
      <c r="B7" s="12" t="s">
        <v>30</v>
      </c>
      <c r="C7" s="19">
        <v>23237</v>
      </c>
      <c r="D7" s="30">
        <f t="shared" ref="D7:D26" si="0">C7/519424*1000</f>
        <v>44.736092286840808</v>
      </c>
      <c r="F7" s="11"/>
      <c r="G7" s="11"/>
    </row>
    <row r="8" spans="1:7" s="6" customFormat="1" ht="21" customHeight="1" x14ac:dyDescent="0.25">
      <c r="A8" s="7" t="s">
        <v>10</v>
      </c>
      <c r="B8" s="13" t="s">
        <v>31</v>
      </c>
      <c r="C8" s="19">
        <v>22760</v>
      </c>
      <c r="D8" s="30">
        <f t="shared" si="0"/>
        <v>43.817767373090192</v>
      </c>
      <c r="F8" s="11"/>
      <c r="G8" s="11"/>
    </row>
    <row r="9" spans="1:7" s="6" customFormat="1" ht="21" customHeight="1" x14ac:dyDescent="0.25">
      <c r="A9" s="14" t="s">
        <v>6</v>
      </c>
      <c r="B9" s="13" t="s">
        <v>32</v>
      </c>
      <c r="C9" s="19">
        <v>9224</v>
      </c>
      <c r="D9" s="30">
        <f t="shared" si="0"/>
        <v>17.758132084770821</v>
      </c>
      <c r="F9" s="11"/>
      <c r="G9" s="11"/>
    </row>
    <row r="10" spans="1:7" s="6" customFormat="1" ht="21" customHeight="1" x14ac:dyDescent="0.25">
      <c r="A10" s="7" t="s">
        <v>2</v>
      </c>
      <c r="B10" s="24" t="s">
        <v>48</v>
      </c>
      <c r="C10" s="19">
        <v>7924</v>
      </c>
      <c r="D10" s="30">
        <f t="shared" si="0"/>
        <v>15.255359783144407</v>
      </c>
      <c r="F10" s="11"/>
      <c r="G10" s="11"/>
    </row>
    <row r="11" spans="1:7" s="6" customFormat="1" ht="21" customHeight="1" x14ac:dyDescent="0.25">
      <c r="A11" s="14" t="s">
        <v>5</v>
      </c>
      <c r="B11" s="12" t="s">
        <v>33</v>
      </c>
      <c r="C11" s="19">
        <v>7888</v>
      </c>
      <c r="D11" s="30">
        <f t="shared" si="0"/>
        <v>15.186052242483983</v>
      </c>
      <c r="F11" s="11"/>
      <c r="G11" s="11"/>
    </row>
    <row r="12" spans="1:7" s="6" customFormat="1" ht="21" customHeight="1" x14ac:dyDescent="0.25">
      <c r="A12" s="7" t="s">
        <v>11</v>
      </c>
      <c r="B12" s="13" t="s">
        <v>34</v>
      </c>
      <c r="C12" s="19">
        <v>5791</v>
      </c>
      <c r="D12" s="30">
        <f t="shared" si="0"/>
        <v>11.148887999014294</v>
      </c>
      <c r="F12" s="11"/>
      <c r="G12" s="11"/>
    </row>
    <row r="13" spans="1:7" s="6" customFormat="1" ht="21" customHeight="1" x14ac:dyDescent="0.25">
      <c r="A13" s="14" t="s">
        <v>4</v>
      </c>
      <c r="B13" s="13" t="s">
        <v>35</v>
      </c>
      <c r="C13" s="19">
        <v>5700</v>
      </c>
      <c r="D13" s="30">
        <f t="shared" si="0"/>
        <v>10.973693937900443</v>
      </c>
      <c r="F13" s="11"/>
      <c r="G13" s="11"/>
    </row>
    <row r="14" spans="1:7" s="6" customFormat="1" ht="21" customHeight="1" x14ac:dyDescent="0.25">
      <c r="A14" s="7" t="s">
        <v>3</v>
      </c>
      <c r="B14" s="13" t="s">
        <v>36</v>
      </c>
      <c r="C14" s="19">
        <v>5247</v>
      </c>
      <c r="D14" s="30">
        <f t="shared" si="0"/>
        <v>10.101574051256778</v>
      </c>
      <c r="F14" s="11"/>
      <c r="G14" s="11"/>
    </row>
    <row r="15" spans="1:7" s="6" customFormat="1" ht="21" customHeight="1" x14ac:dyDescent="0.25">
      <c r="A15" s="7" t="s">
        <v>12</v>
      </c>
      <c r="B15" s="23" t="s">
        <v>37</v>
      </c>
      <c r="C15" s="19">
        <v>4867</v>
      </c>
      <c r="D15" s="30">
        <f t="shared" si="0"/>
        <v>9.369994455396748</v>
      </c>
      <c r="F15" s="11"/>
      <c r="G15" s="11"/>
    </row>
    <row r="16" spans="1:7" s="6" customFormat="1" ht="21" customHeight="1" x14ac:dyDescent="0.25">
      <c r="A16" s="7" t="s">
        <v>13</v>
      </c>
      <c r="B16" s="12" t="s">
        <v>38</v>
      </c>
      <c r="C16" s="19">
        <v>3220</v>
      </c>
      <c r="D16" s="30">
        <f t="shared" si="0"/>
        <v>6.1991744701823555</v>
      </c>
      <c r="F16" s="11"/>
      <c r="G16" s="11"/>
    </row>
    <row r="17" spans="1:7" s="6" customFormat="1" ht="21" customHeight="1" x14ac:dyDescent="0.25">
      <c r="A17" s="14" t="s">
        <v>14</v>
      </c>
      <c r="B17" s="13" t="s">
        <v>39</v>
      </c>
      <c r="C17" s="19">
        <v>2570</v>
      </c>
      <c r="D17" s="30">
        <f t="shared" si="0"/>
        <v>4.9477883193691472</v>
      </c>
      <c r="F17" s="11"/>
      <c r="G17" s="11"/>
    </row>
    <row r="18" spans="1:7" s="6" customFormat="1" ht="21" customHeight="1" x14ac:dyDescent="0.25">
      <c r="A18" s="7" t="s">
        <v>15</v>
      </c>
      <c r="B18" s="13" t="s">
        <v>40</v>
      </c>
      <c r="C18" s="19">
        <v>1832</v>
      </c>
      <c r="D18" s="30">
        <f t="shared" si="0"/>
        <v>3.5269837358304583</v>
      </c>
      <c r="F18" s="11"/>
      <c r="G18" s="11"/>
    </row>
    <row r="19" spans="1:7" s="6" customFormat="1" ht="21" customHeight="1" x14ac:dyDescent="0.25">
      <c r="A19" s="7" t="s">
        <v>16</v>
      </c>
      <c r="B19" s="13" t="s">
        <v>41</v>
      </c>
      <c r="C19" s="19">
        <v>1704</v>
      </c>
      <c r="D19" s="30">
        <f t="shared" si="0"/>
        <v>3.2805569245933959</v>
      </c>
      <c r="F19" s="11"/>
      <c r="G19" s="11"/>
    </row>
    <row r="20" spans="1:7" s="6" customFormat="1" ht="21" customHeight="1" x14ac:dyDescent="0.25">
      <c r="A20" s="21" t="s">
        <v>17</v>
      </c>
      <c r="B20" s="13" t="s">
        <v>42</v>
      </c>
      <c r="C20" s="19">
        <v>1407</v>
      </c>
      <c r="D20" s="30">
        <f t="shared" si="0"/>
        <v>2.708769714144899</v>
      </c>
      <c r="F20" s="11"/>
      <c r="G20" s="11"/>
    </row>
    <row r="21" spans="1:7" s="6" customFormat="1" ht="21" customHeight="1" x14ac:dyDescent="0.25">
      <c r="A21" s="14" t="s">
        <v>0</v>
      </c>
      <c r="B21" s="12" t="s">
        <v>43</v>
      </c>
      <c r="C21" s="19">
        <v>1311</v>
      </c>
      <c r="D21" s="30">
        <f t="shared" si="0"/>
        <v>2.5239496057171023</v>
      </c>
      <c r="F21" s="11"/>
      <c r="G21" s="11"/>
    </row>
    <row r="22" spans="1:7" s="6" customFormat="1" ht="21" customHeight="1" x14ac:dyDescent="0.25">
      <c r="A22" s="7" t="s">
        <v>8</v>
      </c>
      <c r="B22" s="13" t="s">
        <v>44</v>
      </c>
      <c r="C22" s="19">
        <v>1161</v>
      </c>
      <c r="D22" s="30">
        <f t="shared" si="0"/>
        <v>2.2351681862986692</v>
      </c>
      <c r="F22" s="11"/>
      <c r="G22" s="11"/>
    </row>
    <row r="23" spans="1:7" s="6" customFormat="1" ht="21" customHeight="1" x14ac:dyDescent="0.25">
      <c r="A23" s="14" t="s">
        <v>18</v>
      </c>
      <c r="B23" s="13" t="s">
        <v>45</v>
      </c>
      <c r="C23" s="19">
        <v>1152</v>
      </c>
      <c r="D23" s="30">
        <f t="shared" si="0"/>
        <v>2.2178413011335634</v>
      </c>
      <c r="F23" s="11"/>
      <c r="G23" s="11"/>
    </row>
    <row r="24" spans="1:7" s="6" customFormat="1" ht="21" customHeight="1" x14ac:dyDescent="0.25">
      <c r="A24" s="7" t="s">
        <v>19</v>
      </c>
      <c r="B24" s="12" t="s">
        <v>46</v>
      </c>
      <c r="C24" s="19">
        <v>1042</v>
      </c>
      <c r="D24" s="30">
        <f t="shared" si="0"/>
        <v>2.0060682602267126</v>
      </c>
      <c r="F24" s="11"/>
      <c r="G24" s="11"/>
    </row>
    <row r="25" spans="1:7" s="6" customFormat="1" ht="21" customHeight="1" x14ac:dyDescent="0.25">
      <c r="A25" s="15" t="s">
        <v>1</v>
      </c>
      <c r="B25" s="13" t="s">
        <v>47</v>
      </c>
      <c r="C25" s="19">
        <v>778</v>
      </c>
      <c r="D25" s="30">
        <f t="shared" si="0"/>
        <v>1.4978129620502711</v>
      </c>
      <c r="F25" s="11"/>
      <c r="G25" s="11"/>
    </row>
    <row r="26" spans="1:7" ht="21" customHeight="1" x14ac:dyDescent="0.25">
      <c r="A26" s="17" t="s">
        <v>28</v>
      </c>
      <c r="B26" s="16" t="s">
        <v>49</v>
      </c>
      <c r="C26" s="19">
        <v>9337</v>
      </c>
      <c r="D26" s="30">
        <f t="shared" si="0"/>
        <v>17.975680754066044</v>
      </c>
    </row>
    <row r="27" spans="1:7" ht="21" customHeight="1" x14ac:dyDescent="0.25">
      <c r="A27" s="28" t="s">
        <v>23</v>
      </c>
      <c r="B27" s="29"/>
      <c r="C27" s="20">
        <f>SUM(C6:C26)</f>
        <v>206418</v>
      </c>
      <c r="D27" s="31">
        <f>C27/519424*1000</f>
        <v>397.39788689009362</v>
      </c>
    </row>
    <row r="28" spans="1:7" x14ac:dyDescent="0.25">
      <c r="A28" s="9" t="s">
        <v>24</v>
      </c>
      <c r="B28" s="5"/>
    </row>
    <row r="29" spans="1:7" x14ac:dyDescent="0.25">
      <c r="A29" s="10" t="s">
        <v>25</v>
      </c>
      <c r="B29" s="5"/>
    </row>
    <row r="30" spans="1:7" x14ac:dyDescent="0.25">
      <c r="A30" s="4"/>
      <c r="B30" s="5"/>
    </row>
    <row r="31" spans="1:7" x14ac:dyDescent="0.25">
      <c r="A31" s="4"/>
      <c r="B31" s="5"/>
    </row>
    <row r="32" spans="1:7" x14ac:dyDescent="0.25">
      <c r="A32" s="4"/>
      <c r="B32" s="5"/>
    </row>
    <row r="33" spans="1:2" x14ac:dyDescent="0.25">
      <c r="A33" s="4"/>
      <c r="B33" s="5"/>
    </row>
    <row r="34" spans="1:2" x14ac:dyDescent="0.25">
      <c r="A34" s="4"/>
      <c r="B34" s="5"/>
    </row>
    <row r="35" spans="1:2" x14ac:dyDescent="0.25">
      <c r="A35" s="4"/>
      <c r="B35" s="5"/>
    </row>
    <row r="36" spans="1:2" x14ac:dyDescent="0.25">
      <c r="A36" s="4"/>
      <c r="B36" s="5"/>
    </row>
    <row r="37" spans="1:2" x14ac:dyDescent="0.25">
      <c r="A37" s="4"/>
      <c r="B37" s="5"/>
    </row>
    <row r="38" spans="1:2" x14ac:dyDescent="0.25">
      <c r="A38" s="4"/>
      <c r="B38" s="5"/>
    </row>
    <row r="39" spans="1:2" x14ac:dyDescent="0.25">
      <c r="A39" s="4"/>
      <c r="B39" s="5"/>
    </row>
    <row r="40" spans="1:2" x14ac:dyDescent="0.25">
      <c r="A40" s="4"/>
      <c r="B40" s="5"/>
    </row>
    <row r="41" spans="1:2" x14ac:dyDescent="0.25">
      <c r="A41" s="4"/>
      <c r="B41" s="5"/>
    </row>
    <row r="42" spans="1:2" x14ac:dyDescent="0.25">
      <c r="A42" s="4"/>
      <c r="B42" s="5"/>
    </row>
    <row r="43" spans="1:2" x14ac:dyDescent="0.25">
      <c r="A43" s="4"/>
      <c r="B43" s="5"/>
    </row>
    <row r="44" spans="1:2" x14ac:dyDescent="0.25">
      <c r="A44" s="4"/>
      <c r="B44" s="5"/>
    </row>
    <row r="45" spans="1:2" x14ac:dyDescent="0.25">
      <c r="A45" s="4"/>
      <c r="B45" s="5"/>
    </row>
    <row r="46" spans="1:2" x14ac:dyDescent="0.25">
      <c r="A46" s="4"/>
      <c r="B46" s="5"/>
    </row>
    <row r="47" spans="1:2" x14ac:dyDescent="0.25">
      <c r="A47" s="4"/>
      <c r="B47" s="5"/>
    </row>
    <row r="48" spans="1:2" x14ac:dyDescent="0.25">
      <c r="A48" s="4"/>
      <c r="B48" s="5"/>
    </row>
    <row r="49" spans="1:2" x14ac:dyDescent="0.25">
      <c r="A49" s="4"/>
      <c r="B49" s="5"/>
    </row>
    <row r="50" spans="1:2" x14ac:dyDescent="0.25">
      <c r="A50" s="4"/>
      <c r="B50" s="5"/>
    </row>
    <row r="51" spans="1:2" x14ac:dyDescent="0.25">
      <c r="A51" s="4"/>
      <c r="B51" s="5"/>
    </row>
    <row r="52" spans="1:2" x14ac:dyDescent="0.25">
      <c r="A52" s="4"/>
      <c r="B52" s="5"/>
    </row>
    <row r="53" spans="1:2" x14ac:dyDescent="0.25">
      <c r="A53" s="4"/>
      <c r="B53" s="5"/>
    </row>
    <row r="54" spans="1:2" x14ac:dyDescent="0.25">
      <c r="A54" s="4"/>
      <c r="B54" s="5"/>
    </row>
    <row r="55" spans="1:2" x14ac:dyDescent="0.25">
      <c r="A55" s="4"/>
      <c r="B55" s="5"/>
    </row>
    <row r="56" spans="1:2" x14ac:dyDescent="0.25">
      <c r="A56" s="4"/>
      <c r="B56" s="5"/>
    </row>
    <row r="57" spans="1:2" x14ac:dyDescent="0.25">
      <c r="A57" s="4"/>
      <c r="B57" s="5"/>
    </row>
    <row r="58" spans="1:2" x14ac:dyDescent="0.25">
      <c r="B58" s="3"/>
    </row>
  </sheetData>
  <mergeCells count="3">
    <mergeCell ref="A5:B5"/>
    <mergeCell ref="A4:D4"/>
    <mergeCell ref="A27:B27"/>
  </mergeCells>
  <pageMargins left="1.3779527559055118" right="0" top="0.19685039370078741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Productiva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</dc:creator>
  <cp:lastModifiedBy>Usuario</cp:lastModifiedBy>
  <cp:lastPrinted>2020-06-05T17:34:04Z</cp:lastPrinted>
  <dcterms:created xsi:type="dcterms:W3CDTF">2015-06-05T15:09:29Z</dcterms:created>
  <dcterms:modified xsi:type="dcterms:W3CDTF">2020-06-05T17:34:16Z</dcterms:modified>
</cp:coreProperties>
</file>