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Preescol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27" i="1" l="1"/>
</calcChain>
</file>

<file path=xl/sharedStrings.xml><?xml version="1.0" encoding="utf-8"?>
<sst xmlns="http://schemas.openxmlformats.org/spreadsheetml/2006/main" count="50" uniqueCount="50">
  <si>
    <t>16</t>
  </si>
  <si>
    <t>5</t>
  </si>
  <si>
    <t>9</t>
  </si>
  <si>
    <t>8</t>
  </si>
  <si>
    <t>6</t>
  </si>
  <si>
    <t>4</t>
  </si>
  <si>
    <t>2</t>
  </si>
  <si>
    <t>17</t>
  </si>
  <si>
    <t>1</t>
  </si>
  <si>
    <t>3</t>
  </si>
  <si>
    <t>7</t>
  </si>
  <si>
    <t>10</t>
  </si>
  <si>
    <t>11</t>
  </si>
  <si>
    <t>12</t>
  </si>
  <si>
    <t>13</t>
  </si>
  <si>
    <t>14</t>
  </si>
  <si>
    <t>15</t>
  </si>
  <si>
    <t>18</t>
  </si>
  <si>
    <t>Causa</t>
  </si>
  <si>
    <t>Casos</t>
  </si>
  <si>
    <t>Tasa*</t>
  </si>
  <si>
    <t>Total</t>
  </si>
  <si>
    <t>19</t>
  </si>
  <si>
    <t>20</t>
  </si>
  <si>
    <t>* Tasa por 100,000 habitantes de 1 a 4 años.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</si>
  <si>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Sistema Nacional de Informaciòn en Salud SINAIS, Sistema Nacional de Vigilancia Epidemiologica SUIVE.</t>
    </r>
  </si>
  <si>
    <t>Anuario Estadístico 2020</t>
  </si>
  <si>
    <t>Principales Causas de Morbilidad Preescolar en el Estado 2019</t>
  </si>
  <si>
    <t>Infecciones respiratorias agudas</t>
  </si>
  <si>
    <t>Infecciones intestinales por otros organismos</t>
  </si>
  <si>
    <t>Infección de vías urinarias</t>
  </si>
  <si>
    <t>Conjuntivitis</t>
  </si>
  <si>
    <t>Otitis media aguda</t>
  </si>
  <si>
    <t>Faringitis y amigdalitis estreptocócicas</t>
  </si>
  <si>
    <t>Intoxicación por picadura de alacrán</t>
  </si>
  <si>
    <t>Desnutrición leve</t>
  </si>
  <si>
    <t>Otras helmintiasis</t>
  </si>
  <si>
    <t>Escabiosis</t>
  </si>
  <si>
    <t>Asma</t>
  </si>
  <si>
    <t>Dengue no grave</t>
  </si>
  <si>
    <t>Influenza</t>
  </si>
  <si>
    <t>Varicela</t>
  </si>
  <si>
    <t xml:space="preserve">Amebiasis Intestinal </t>
  </si>
  <si>
    <t>Obesidad</t>
  </si>
  <si>
    <t>Otras infecciones intestinales debidas a protozoarios</t>
  </si>
  <si>
    <t>Ascariasis</t>
  </si>
  <si>
    <t>Enterobiasis</t>
  </si>
  <si>
    <t>Neumonías y bronconeumonías</t>
  </si>
  <si>
    <t>21</t>
  </si>
  <si>
    <t>Resto de diagnósticos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</si>
</sst>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/>
    <xf numFmtId="0" fontId="4" fillId="0" borderId="0" xfId="0" applyFont="1"/>
    <xf numFmtId="49" fontId="0" fillId="2" borderId="3" xfId="0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1" fontId="0" fillId="0" borderId="0" xfId="0" applyNumberFormat="1" applyFont="1"/>
    <xf numFmtId="3" fontId="10" fillId="2" borderId="1" xfId="1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2219174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7109375" style="1" customWidth="1"/>
    <col min="2" max="2" width="54.42578125" style="2" customWidth="1"/>
    <col min="3" max="4" width="20.7109375" style="1" customWidth="1"/>
    <col min="5" max="16384" width="11.42578125" style="1"/>
  </cols>
  <sheetData>
    <row r="2" spans="1:4" x14ac:dyDescent="0.25">
      <c r="D2" s="7" t="s">
        <v>26</v>
      </c>
    </row>
    <row r="4" spans="1:4" ht="18.75" x14ac:dyDescent="0.3">
      <c r="A4" s="22" t="s">
        <v>27</v>
      </c>
      <c r="B4" s="22"/>
      <c r="C4" s="22"/>
      <c r="D4" s="22"/>
    </row>
    <row r="5" spans="1:4" s="6" customFormat="1" ht="21" customHeight="1" x14ac:dyDescent="0.25">
      <c r="A5" s="20" t="s">
        <v>18</v>
      </c>
      <c r="B5" s="21"/>
      <c r="C5" s="19" t="s">
        <v>19</v>
      </c>
      <c r="D5" s="19" t="s">
        <v>20</v>
      </c>
    </row>
    <row r="6" spans="1:4" s="6" customFormat="1" ht="21" customHeight="1" x14ac:dyDescent="0.25">
      <c r="A6" s="10" t="s">
        <v>8</v>
      </c>
      <c r="B6" s="13" t="s">
        <v>28</v>
      </c>
      <c r="C6" s="11">
        <v>33175</v>
      </c>
      <c r="D6" s="25">
        <f>C6/51369*1000</f>
        <v>645.81751640094217</v>
      </c>
    </row>
    <row r="7" spans="1:4" s="6" customFormat="1" ht="21" customHeight="1" x14ac:dyDescent="0.25">
      <c r="A7" s="10" t="s">
        <v>6</v>
      </c>
      <c r="B7" s="13" t="s">
        <v>29</v>
      </c>
      <c r="C7" s="11">
        <v>5573</v>
      </c>
      <c r="D7" s="25">
        <f t="shared" ref="D7:D26" si="0">C7/51369*1000</f>
        <v>108.48955595787342</v>
      </c>
    </row>
    <row r="8" spans="1:4" s="6" customFormat="1" ht="21" customHeight="1" x14ac:dyDescent="0.25">
      <c r="A8" s="10" t="s">
        <v>9</v>
      </c>
      <c r="B8" s="13" t="s">
        <v>30</v>
      </c>
      <c r="C8" s="11">
        <v>1095</v>
      </c>
      <c r="D8" s="25">
        <f t="shared" si="0"/>
        <v>21.316358114816332</v>
      </c>
    </row>
    <row r="9" spans="1:4" s="6" customFormat="1" ht="21" customHeight="1" x14ac:dyDescent="0.25">
      <c r="A9" s="10" t="s">
        <v>5</v>
      </c>
      <c r="B9" s="13" t="s">
        <v>31</v>
      </c>
      <c r="C9" s="11">
        <v>1072</v>
      </c>
      <c r="D9" s="25">
        <f t="shared" si="0"/>
        <v>20.868617259436625</v>
      </c>
    </row>
    <row r="10" spans="1:4" s="6" customFormat="1" ht="21" customHeight="1" x14ac:dyDescent="0.25">
      <c r="A10" s="16" t="s">
        <v>1</v>
      </c>
      <c r="B10" s="14" t="s">
        <v>32</v>
      </c>
      <c r="C10" s="11">
        <v>1043</v>
      </c>
      <c r="D10" s="25">
        <f t="shared" si="0"/>
        <v>20.304074441783953</v>
      </c>
    </row>
    <row r="11" spans="1:4" s="6" customFormat="1" ht="21" customHeight="1" x14ac:dyDescent="0.25">
      <c r="A11" s="10" t="s">
        <v>4</v>
      </c>
      <c r="B11" s="13" t="s">
        <v>33</v>
      </c>
      <c r="C11" s="11">
        <v>526</v>
      </c>
      <c r="D11" s="25">
        <f t="shared" si="0"/>
        <v>10.239638692596703</v>
      </c>
    </row>
    <row r="12" spans="1:4" s="6" customFormat="1" ht="21" customHeight="1" x14ac:dyDescent="0.25">
      <c r="A12" s="16" t="s">
        <v>10</v>
      </c>
      <c r="B12" s="14" t="s">
        <v>34</v>
      </c>
      <c r="C12" s="11">
        <v>471</v>
      </c>
      <c r="D12" s="25">
        <f t="shared" si="0"/>
        <v>9.1689540384278452</v>
      </c>
    </row>
    <row r="13" spans="1:4" s="6" customFormat="1" ht="21" customHeight="1" x14ac:dyDescent="0.25">
      <c r="A13" s="10" t="s">
        <v>3</v>
      </c>
      <c r="B13" s="13" t="s">
        <v>35</v>
      </c>
      <c r="C13" s="11">
        <v>371</v>
      </c>
      <c r="D13" s="25">
        <f t="shared" si="0"/>
        <v>7.2222546672117423</v>
      </c>
    </row>
    <row r="14" spans="1:4" s="6" customFormat="1" ht="21" customHeight="1" x14ac:dyDescent="0.25">
      <c r="A14" s="16" t="s">
        <v>2</v>
      </c>
      <c r="B14" s="13" t="s">
        <v>36</v>
      </c>
      <c r="C14" s="11">
        <v>327</v>
      </c>
      <c r="D14" s="25">
        <f t="shared" si="0"/>
        <v>6.3657069438766571</v>
      </c>
    </row>
    <row r="15" spans="1:4" s="6" customFormat="1" ht="21" customHeight="1" x14ac:dyDescent="0.25">
      <c r="A15" s="10" t="s">
        <v>11</v>
      </c>
      <c r="B15" s="14" t="s">
        <v>37</v>
      </c>
      <c r="C15" s="11">
        <v>326</v>
      </c>
      <c r="D15" s="25">
        <f t="shared" si="0"/>
        <v>6.3462399501644962</v>
      </c>
    </row>
    <row r="16" spans="1:4" s="6" customFormat="1" ht="21" customHeight="1" x14ac:dyDescent="0.25">
      <c r="A16" s="16" t="s">
        <v>12</v>
      </c>
      <c r="B16" s="13" t="s">
        <v>38</v>
      </c>
      <c r="C16" s="11">
        <v>266</v>
      </c>
      <c r="D16" s="25">
        <f t="shared" si="0"/>
        <v>5.1782203274348344</v>
      </c>
    </row>
    <row r="17" spans="1:4" s="6" customFormat="1" ht="21" customHeight="1" x14ac:dyDescent="0.25">
      <c r="A17" s="10" t="s">
        <v>13</v>
      </c>
      <c r="B17" s="13" t="s">
        <v>39</v>
      </c>
      <c r="C17" s="11">
        <v>246</v>
      </c>
      <c r="D17" s="25">
        <f t="shared" si="0"/>
        <v>4.7888804531916129</v>
      </c>
    </row>
    <row r="18" spans="1:4" s="6" customFormat="1" ht="21" customHeight="1" x14ac:dyDescent="0.25">
      <c r="A18" s="16" t="s">
        <v>14</v>
      </c>
      <c r="B18" s="14" t="s">
        <v>40</v>
      </c>
      <c r="C18" s="11">
        <v>176</v>
      </c>
      <c r="D18" s="25">
        <f t="shared" si="0"/>
        <v>3.4261908933403413</v>
      </c>
    </row>
    <row r="19" spans="1:4" s="6" customFormat="1" ht="21" customHeight="1" x14ac:dyDescent="0.25">
      <c r="A19" s="10" t="s">
        <v>15</v>
      </c>
      <c r="B19" s="13" t="s">
        <v>41</v>
      </c>
      <c r="C19" s="11">
        <v>169</v>
      </c>
      <c r="D19" s="25">
        <f t="shared" si="0"/>
        <v>3.289921937355214</v>
      </c>
    </row>
    <row r="20" spans="1:4" s="6" customFormat="1" ht="21" customHeight="1" x14ac:dyDescent="0.25">
      <c r="A20" s="16" t="s">
        <v>16</v>
      </c>
      <c r="B20" s="14" t="s">
        <v>42</v>
      </c>
      <c r="C20" s="11">
        <v>143</v>
      </c>
      <c r="D20" s="25">
        <f t="shared" si="0"/>
        <v>2.783780100839027</v>
      </c>
    </row>
    <row r="21" spans="1:4" s="6" customFormat="1" ht="21" customHeight="1" x14ac:dyDescent="0.25">
      <c r="A21" s="10" t="s">
        <v>0</v>
      </c>
      <c r="B21" s="13" t="s">
        <v>43</v>
      </c>
      <c r="C21" s="11">
        <v>139</v>
      </c>
      <c r="D21" s="25">
        <f t="shared" si="0"/>
        <v>2.7059121259903836</v>
      </c>
    </row>
    <row r="22" spans="1:4" s="6" customFormat="1" ht="21" customHeight="1" x14ac:dyDescent="0.25">
      <c r="A22" s="16" t="s">
        <v>7</v>
      </c>
      <c r="B22" s="15" t="s">
        <v>44</v>
      </c>
      <c r="C22" s="11">
        <v>114</v>
      </c>
      <c r="D22" s="25">
        <f t="shared" si="0"/>
        <v>2.2192372831863576</v>
      </c>
    </row>
    <row r="23" spans="1:4" s="6" customFormat="1" ht="21" customHeight="1" x14ac:dyDescent="0.25">
      <c r="A23" s="10" t="s">
        <v>17</v>
      </c>
      <c r="B23" s="13" t="s">
        <v>45</v>
      </c>
      <c r="C23" s="11">
        <v>105</v>
      </c>
      <c r="D23" s="25">
        <f t="shared" si="0"/>
        <v>2.0440343397769083</v>
      </c>
    </row>
    <row r="24" spans="1:4" s="6" customFormat="1" ht="21" customHeight="1" x14ac:dyDescent="0.25">
      <c r="A24" s="12" t="s">
        <v>22</v>
      </c>
      <c r="B24" s="15" t="s">
        <v>47</v>
      </c>
      <c r="C24" s="11">
        <v>79</v>
      </c>
      <c r="D24" s="25">
        <f t="shared" si="0"/>
        <v>1.5378925032607214</v>
      </c>
    </row>
    <row r="25" spans="1:4" s="6" customFormat="1" ht="21" customHeight="1" x14ac:dyDescent="0.25">
      <c r="A25" s="12" t="s">
        <v>23</v>
      </c>
      <c r="B25" s="15" t="s">
        <v>46</v>
      </c>
      <c r="C25" s="11">
        <v>59</v>
      </c>
      <c r="D25" s="25">
        <f t="shared" si="0"/>
        <v>1.1485526290175008</v>
      </c>
    </row>
    <row r="26" spans="1:4" s="6" customFormat="1" ht="21" customHeight="1" x14ac:dyDescent="0.25">
      <c r="A26" s="12" t="s">
        <v>48</v>
      </c>
      <c r="B26" s="15" t="s">
        <v>49</v>
      </c>
      <c r="C26" s="11">
        <v>481</v>
      </c>
      <c r="D26" s="25">
        <f t="shared" si="0"/>
        <v>9.363623975549455</v>
      </c>
    </row>
    <row r="27" spans="1:4" s="6" customFormat="1" ht="21" customHeight="1" x14ac:dyDescent="0.25">
      <c r="A27" s="23" t="s">
        <v>21</v>
      </c>
      <c r="B27" s="24"/>
      <c r="C27" s="18">
        <f>SUM(C6:C26)</f>
        <v>45956</v>
      </c>
      <c r="D27" s="26">
        <f>C27/51369*1000</f>
        <v>894.62516303607231</v>
      </c>
    </row>
    <row r="28" spans="1:4" x14ac:dyDescent="0.25">
      <c r="A28" s="8" t="s">
        <v>24</v>
      </c>
      <c r="B28" s="5"/>
      <c r="C28" s="17"/>
      <c r="D28" s="17"/>
    </row>
    <row r="29" spans="1:4" x14ac:dyDescent="0.25">
      <c r="A29" s="9" t="s">
        <v>25</v>
      </c>
      <c r="B29" s="5"/>
      <c r="C29" s="17"/>
      <c r="D29" s="17"/>
    </row>
    <row r="30" spans="1:4" x14ac:dyDescent="0.25">
      <c r="A30" s="4"/>
      <c r="B30" s="5"/>
      <c r="C30" s="17"/>
      <c r="D30" s="17"/>
    </row>
    <row r="31" spans="1:4" x14ac:dyDescent="0.25">
      <c r="A31" s="4"/>
      <c r="B31" s="5"/>
      <c r="C31" s="17"/>
      <c r="D31" s="17"/>
    </row>
    <row r="32" spans="1:4" x14ac:dyDescent="0.25">
      <c r="A32" s="4"/>
      <c r="B32" s="5"/>
      <c r="C32" s="17"/>
      <c r="D32" s="17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2" spans="1:2" x14ac:dyDescent="0.25">
      <c r="A42" s="4"/>
      <c r="B42" s="5"/>
    </row>
    <row r="43" spans="1:2" x14ac:dyDescent="0.25">
      <c r="A43" s="4"/>
      <c r="B43" s="5"/>
    </row>
    <row r="44" spans="1:2" x14ac:dyDescent="0.25">
      <c r="A44" s="4"/>
      <c r="B44" s="5"/>
    </row>
    <row r="45" spans="1:2" x14ac:dyDescent="0.25">
      <c r="A45" s="4"/>
      <c r="B45" s="5"/>
    </row>
    <row r="46" spans="1:2" x14ac:dyDescent="0.25">
      <c r="A46" s="4"/>
      <c r="B46" s="5"/>
    </row>
    <row r="47" spans="1:2" x14ac:dyDescent="0.25">
      <c r="A47" s="4"/>
      <c r="B47" s="5"/>
    </row>
    <row r="48" spans="1:2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6" spans="1:2" x14ac:dyDescent="0.25">
      <c r="A56" s="4"/>
      <c r="B56" s="5"/>
    </row>
    <row r="57" spans="1:2" x14ac:dyDescent="0.25">
      <c r="A57" s="4"/>
      <c r="B57" s="5"/>
    </row>
    <row r="58" spans="1:2" x14ac:dyDescent="0.25">
      <c r="A58" s="4"/>
      <c r="B58" s="5"/>
    </row>
    <row r="59" spans="1:2" x14ac:dyDescent="0.25">
      <c r="A59" s="4"/>
      <c r="B59" s="5"/>
    </row>
    <row r="60" spans="1:2" x14ac:dyDescent="0.25">
      <c r="A60" s="4"/>
      <c r="B60" s="5"/>
    </row>
    <row r="61" spans="1:2" x14ac:dyDescent="0.25">
      <c r="B61" s="3"/>
    </row>
  </sheetData>
  <mergeCells count="3">
    <mergeCell ref="A5:B5"/>
    <mergeCell ref="A4:D4"/>
    <mergeCell ref="A27:B27"/>
  </mergeCells>
  <pageMargins left="1.3779527559055118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Preescolar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Usuario</cp:lastModifiedBy>
  <cp:lastPrinted>2017-05-03T15:43:18Z</cp:lastPrinted>
  <dcterms:created xsi:type="dcterms:W3CDTF">2015-06-05T15:09:29Z</dcterms:created>
  <dcterms:modified xsi:type="dcterms:W3CDTF">2020-06-05T17:32:48Z</dcterms:modified>
</cp:coreProperties>
</file>