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1\"/>
    </mc:Choice>
  </mc:AlternateContent>
  <bookViews>
    <workbookView xWindow="0" yWindow="0" windowWidth="25200" windowHeight="11385"/>
  </bookViews>
  <sheets>
    <sheet name="Médicos por Mun y Jur" sheetId="2" r:id="rId1"/>
  </sheets>
  <calcPr calcId="152511"/>
</workbook>
</file>

<file path=xl/calcChain.xml><?xml version="1.0" encoding="utf-8"?>
<calcChain xmlns="http://schemas.openxmlformats.org/spreadsheetml/2006/main">
  <c r="O20" i="2" l="1"/>
  <c r="M20" i="2"/>
  <c r="L20" i="2"/>
  <c r="K20" i="2"/>
  <c r="J20" i="2"/>
  <c r="H20" i="2"/>
  <c r="G20" i="2"/>
  <c r="F20" i="2"/>
  <c r="E20" i="2"/>
  <c r="D20" i="2"/>
  <c r="C20" i="2"/>
  <c r="B20" i="2"/>
  <c r="O17" i="2"/>
  <c r="M17" i="2"/>
  <c r="L17" i="2"/>
  <c r="K17" i="2"/>
  <c r="J17" i="2"/>
  <c r="H17" i="2"/>
  <c r="G17" i="2"/>
  <c r="F17" i="2"/>
  <c r="E17" i="2"/>
  <c r="D17" i="2"/>
  <c r="C17" i="2"/>
  <c r="B17" i="2"/>
  <c r="O13" i="2"/>
  <c r="M13" i="2"/>
  <c r="M21" i="2" s="1"/>
  <c r="L13" i="2"/>
  <c r="L21" i="2" s="1"/>
  <c r="K13" i="2"/>
  <c r="K21" i="2" s="1"/>
  <c r="J13" i="2"/>
  <c r="J21" i="2" s="1"/>
  <c r="H13" i="2"/>
  <c r="H21" i="2" s="1"/>
  <c r="G13" i="2"/>
  <c r="G21" i="2" s="1"/>
  <c r="F13" i="2"/>
  <c r="E13" i="2"/>
  <c r="E21" i="2" s="1"/>
  <c r="D13" i="2"/>
  <c r="D21" i="2" s="1"/>
  <c r="C13" i="2"/>
  <c r="C21" i="2" s="1"/>
  <c r="B13" i="2"/>
  <c r="N19" i="2"/>
  <c r="N18" i="2"/>
  <c r="N16" i="2"/>
  <c r="N15" i="2"/>
  <c r="N14" i="2"/>
  <c r="N12" i="2"/>
  <c r="N11" i="2"/>
  <c r="N10" i="2"/>
  <c r="N9" i="2"/>
  <c r="N8" i="2"/>
  <c r="I19" i="2"/>
  <c r="I18" i="2"/>
  <c r="I16" i="2"/>
  <c r="I15" i="2"/>
  <c r="I14" i="2"/>
  <c r="I12" i="2"/>
  <c r="I11" i="2"/>
  <c r="I10" i="2"/>
  <c r="I9" i="2"/>
  <c r="I8" i="2"/>
  <c r="N20" i="2" l="1"/>
  <c r="N13" i="2"/>
  <c r="B21" i="2"/>
  <c r="F21" i="2"/>
  <c r="N17" i="2"/>
  <c r="P8" i="2"/>
  <c r="O21" i="2"/>
  <c r="N21" i="2"/>
  <c r="P10" i="2"/>
  <c r="I20" i="2"/>
  <c r="P19" i="2"/>
  <c r="P18" i="2"/>
  <c r="I17" i="2"/>
  <c r="I13" i="2"/>
  <c r="P16" i="2"/>
  <c r="P15" i="2"/>
  <c r="P14" i="2"/>
  <c r="P12" i="2"/>
  <c r="P11" i="2"/>
  <c r="P9" i="2"/>
  <c r="P13" i="2" l="1"/>
  <c r="P20" i="2"/>
  <c r="P17" i="2"/>
  <c r="I21" i="2"/>
  <c r="P21" i="2" s="1"/>
</calcChain>
</file>

<file path=xl/sharedStrings.xml><?xml version="1.0" encoding="utf-8"?>
<sst xmlns="http://schemas.openxmlformats.org/spreadsheetml/2006/main" count="35" uniqueCount="34">
  <si>
    <t>TOTAL</t>
  </si>
  <si>
    <t>SUBTOTAL</t>
  </si>
  <si>
    <t>MUNICIPIO</t>
  </si>
  <si>
    <t>GENERAL</t>
  </si>
  <si>
    <t>PEDIATRA</t>
  </si>
  <si>
    <t>CIRUJANO</t>
  </si>
  <si>
    <t>INTERNISTA</t>
  </si>
  <si>
    <t>RESIDENTE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</si>
  <si>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</si>
  <si>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</si>
  <si>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</si>
  <si>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</si>
  <si>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</si>
  <si>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</si>
  <si>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</si>
  <si>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</si>
  <si>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</si>
  <si>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</si>
  <si>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</si>
  <si>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</si>
  <si>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Jurisdicción 3</t>
  </si>
  <si>
    <t>Total Estatal</t>
  </si>
  <si>
    <t>MÉDICOS EN CONTACTO</t>
  </si>
  <si>
    <t>MÉDICO PASANTE</t>
  </si>
  <si>
    <t>MÉDICOS EN ADIESTRAMIENTO</t>
  </si>
  <si>
    <t>MÉDICO EN OTRAS ACTIVI-DADES</t>
  </si>
  <si>
    <t>OTRA ESPECIA-LIDAD</t>
  </si>
  <si>
    <t>GINECOBS-TETRA</t>
  </si>
  <si>
    <t>Número de Médicos en la Secretaría de Salud por Municipio y Jurisdicción 2021</t>
  </si>
  <si>
    <t>Fuente: SINERHIAS/ Corte 28 de Febrero 2022</t>
  </si>
  <si>
    <t>Anuario Estadístico 2021</t>
  </si>
  <si>
    <t>PASANTE DE ODONTOLOGÍA</t>
  </si>
  <si>
    <t>INTERNO DE PREGRADO</t>
  </si>
  <si>
    <t>ODONTÓLOGO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</si>
</sst>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/>
    <xf numFmtId="0" fontId="9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0" xfId="0" applyNumberFormat="1" applyFont="1" applyAlignment="1"/>
    <xf numFmtId="0" fontId="12" fillId="0" borderId="0" xfId="0" applyFont="1" applyFill="1" applyAlignment="1">
      <alignment vertical="center"/>
    </xf>
    <xf numFmtId="1" fontId="4" fillId="0" borderId="0" xfId="0" applyNumberFormat="1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</xdr:colOff>
      <xdr:row>4</xdr:row>
      <xdr:rowOff>29970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7937" cy="79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zoomScaleNormal="100" workbookViewId="0"/>
  </sheetViews>
  <sheetFormatPr baseColWidth="10" defaultColWidth="9.140625" defaultRowHeight="12.75" x14ac:dyDescent="0.2"/>
  <cols>
    <col min="1" max="1" width="16.42578125" style="3" customWidth="1"/>
    <col min="2" max="16" width="10.28515625" style="3" customWidth="1"/>
    <col min="17" max="256" width="11.42578125" style="3" customWidth="1"/>
    <col min="257" max="16384" width="9.140625" style="3"/>
  </cols>
  <sheetData>
    <row r="1" spans="1:20" x14ac:dyDescent="0.2">
      <c r="P1" s="2" t="s">
        <v>30</v>
      </c>
    </row>
    <row r="2" spans="1:20" x14ac:dyDescent="0.2">
      <c r="P2" s="1"/>
    </row>
    <row r="4" spans="1:20" ht="20.25" customHeight="1" x14ac:dyDescent="0.3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0" ht="9.75" customHeight="1" x14ac:dyDescent="0.25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</row>
    <row r="6" spans="1:20" ht="24" customHeight="1" x14ac:dyDescent="0.2">
      <c r="A6" s="34" t="s">
        <v>2</v>
      </c>
      <c r="B6" s="31" t="s">
        <v>22</v>
      </c>
      <c r="C6" s="31"/>
      <c r="D6" s="31"/>
      <c r="E6" s="31"/>
      <c r="F6" s="31"/>
      <c r="G6" s="31"/>
      <c r="H6" s="31"/>
      <c r="I6" s="32"/>
      <c r="J6" s="33" t="s">
        <v>24</v>
      </c>
      <c r="K6" s="31"/>
      <c r="L6" s="31"/>
      <c r="M6" s="31"/>
      <c r="N6" s="32"/>
      <c r="O6" s="34" t="s">
        <v>25</v>
      </c>
      <c r="P6" s="34" t="s">
        <v>0</v>
      </c>
    </row>
    <row r="7" spans="1:20" s="6" customFormat="1" ht="51.75" customHeight="1" x14ac:dyDescent="0.2">
      <c r="A7" s="35"/>
      <c r="B7" s="22" t="s">
        <v>3</v>
      </c>
      <c r="C7" s="23" t="s">
        <v>4</v>
      </c>
      <c r="D7" s="23" t="s">
        <v>27</v>
      </c>
      <c r="E7" s="23" t="s">
        <v>5</v>
      </c>
      <c r="F7" s="23" t="s">
        <v>6</v>
      </c>
      <c r="G7" s="23" t="s">
        <v>33</v>
      </c>
      <c r="H7" s="23" t="s">
        <v>26</v>
      </c>
      <c r="I7" s="23" t="s">
        <v>1</v>
      </c>
      <c r="J7" s="23" t="s">
        <v>23</v>
      </c>
      <c r="K7" s="23" t="s">
        <v>31</v>
      </c>
      <c r="L7" s="23" t="s">
        <v>32</v>
      </c>
      <c r="M7" s="23" t="s">
        <v>7</v>
      </c>
      <c r="N7" s="23" t="s">
        <v>1</v>
      </c>
      <c r="O7" s="35"/>
      <c r="P7" s="35"/>
    </row>
    <row r="8" spans="1:20" s="6" customFormat="1" ht="20.100000000000001" customHeight="1" x14ac:dyDescent="0.2">
      <c r="A8" s="10" t="s">
        <v>8</v>
      </c>
      <c r="B8" s="13">
        <v>79</v>
      </c>
      <c r="C8" s="13">
        <v>20</v>
      </c>
      <c r="D8" s="13">
        <v>22</v>
      </c>
      <c r="E8" s="13">
        <v>18</v>
      </c>
      <c r="F8" s="13">
        <v>14</v>
      </c>
      <c r="G8" s="13">
        <v>11</v>
      </c>
      <c r="H8" s="14">
        <v>71</v>
      </c>
      <c r="I8" s="26">
        <f>SUM(B8:H8)</f>
        <v>235</v>
      </c>
      <c r="J8" s="14">
        <v>14</v>
      </c>
      <c r="K8" s="14">
        <v>4</v>
      </c>
      <c r="L8" s="14">
        <v>30</v>
      </c>
      <c r="M8" s="15">
        <v>61</v>
      </c>
      <c r="N8" s="29">
        <f>SUM(J8:M8)</f>
        <v>109</v>
      </c>
      <c r="O8" s="15">
        <v>28</v>
      </c>
      <c r="P8" s="27">
        <f>I8+N8+O8</f>
        <v>372</v>
      </c>
    </row>
    <row r="9" spans="1:20" s="6" customFormat="1" ht="20.100000000000001" customHeight="1" x14ac:dyDescent="0.2">
      <c r="A9" s="11" t="s">
        <v>9</v>
      </c>
      <c r="B9" s="16">
        <v>10</v>
      </c>
      <c r="C9" s="17">
        <v>0</v>
      </c>
      <c r="D9" s="17">
        <v>0</v>
      </c>
      <c r="E9" s="17">
        <v>0</v>
      </c>
      <c r="F9" s="17">
        <v>0</v>
      </c>
      <c r="G9" s="17">
        <v>2</v>
      </c>
      <c r="H9" s="17">
        <v>0</v>
      </c>
      <c r="I9" s="26">
        <f t="shared" ref="I9:I21" si="0">SUM(B9:H9)</f>
        <v>12</v>
      </c>
      <c r="J9" s="17">
        <v>11</v>
      </c>
      <c r="K9" s="17">
        <v>0</v>
      </c>
      <c r="L9" s="17">
        <v>0</v>
      </c>
      <c r="M9" s="17">
        <v>0</v>
      </c>
      <c r="N9" s="29">
        <f t="shared" ref="N9:N21" si="1">SUM(J9:M9)</f>
        <v>11</v>
      </c>
      <c r="O9" s="16">
        <v>1</v>
      </c>
      <c r="P9" s="27">
        <f t="shared" ref="P9:P21" si="2">I9+N9+O9</f>
        <v>24</v>
      </c>
      <c r="R9" s="19"/>
      <c r="T9" s="19"/>
    </row>
    <row r="10" spans="1:20" s="7" customFormat="1" ht="20.100000000000001" customHeight="1" x14ac:dyDescent="0.2">
      <c r="A10" s="12" t="s">
        <v>10</v>
      </c>
      <c r="B10" s="18">
        <v>8</v>
      </c>
      <c r="C10" s="18">
        <v>0</v>
      </c>
      <c r="D10" s="18">
        <v>0</v>
      </c>
      <c r="E10" s="18">
        <v>0</v>
      </c>
      <c r="F10" s="18">
        <v>0</v>
      </c>
      <c r="G10" s="18">
        <v>2</v>
      </c>
      <c r="H10" s="18">
        <v>0</v>
      </c>
      <c r="I10" s="26">
        <f t="shared" si="0"/>
        <v>10</v>
      </c>
      <c r="J10" s="18">
        <v>9</v>
      </c>
      <c r="K10" s="18">
        <v>0</v>
      </c>
      <c r="L10" s="18">
        <v>0</v>
      </c>
      <c r="M10" s="18">
        <v>0</v>
      </c>
      <c r="N10" s="29">
        <f t="shared" si="1"/>
        <v>9</v>
      </c>
      <c r="O10" s="18">
        <v>2</v>
      </c>
      <c r="P10" s="27">
        <f t="shared" si="2"/>
        <v>21</v>
      </c>
    </row>
    <row r="11" spans="1:20" s="7" customFormat="1" ht="20.100000000000001" customHeight="1" x14ac:dyDescent="0.2">
      <c r="A11" s="12" t="s">
        <v>11</v>
      </c>
      <c r="B11" s="18">
        <v>6</v>
      </c>
      <c r="C11" s="18">
        <v>0</v>
      </c>
      <c r="D11" s="18">
        <v>0</v>
      </c>
      <c r="E11" s="18">
        <v>0</v>
      </c>
      <c r="F11" s="18">
        <v>0</v>
      </c>
      <c r="G11" s="18">
        <v>2</v>
      </c>
      <c r="H11" s="18">
        <v>0</v>
      </c>
      <c r="I11" s="26">
        <f t="shared" si="0"/>
        <v>8</v>
      </c>
      <c r="J11" s="18">
        <v>9</v>
      </c>
      <c r="K11" s="18">
        <v>0</v>
      </c>
      <c r="L11" s="18">
        <v>0</v>
      </c>
      <c r="M11" s="18">
        <v>0</v>
      </c>
      <c r="N11" s="29">
        <f t="shared" si="1"/>
        <v>9</v>
      </c>
      <c r="O11" s="18">
        <v>3</v>
      </c>
      <c r="P11" s="27">
        <f t="shared" si="2"/>
        <v>20</v>
      </c>
    </row>
    <row r="12" spans="1:20" s="7" customFormat="1" ht="20.100000000000001" customHeight="1" x14ac:dyDescent="0.2">
      <c r="A12" s="12" t="s">
        <v>12</v>
      </c>
      <c r="B12" s="18">
        <v>28</v>
      </c>
      <c r="C12" s="18">
        <v>21</v>
      </c>
      <c r="D12" s="18">
        <v>22</v>
      </c>
      <c r="E12" s="18">
        <v>3</v>
      </c>
      <c r="F12" s="18">
        <v>0</v>
      </c>
      <c r="G12" s="18">
        <v>6</v>
      </c>
      <c r="H12" s="18">
        <v>22</v>
      </c>
      <c r="I12" s="26">
        <f t="shared" si="0"/>
        <v>102</v>
      </c>
      <c r="J12" s="18">
        <v>4</v>
      </c>
      <c r="K12" s="18">
        <v>1</v>
      </c>
      <c r="L12" s="18">
        <v>0</v>
      </c>
      <c r="M12" s="18">
        <v>0</v>
      </c>
      <c r="N12" s="29">
        <f t="shared" si="1"/>
        <v>5</v>
      </c>
      <c r="O12" s="18">
        <v>7</v>
      </c>
      <c r="P12" s="27">
        <f t="shared" si="2"/>
        <v>114</v>
      </c>
    </row>
    <row r="13" spans="1:20" s="7" customFormat="1" ht="20.100000000000001" customHeight="1" x14ac:dyDescent="0.2">
      <c r="A13" s="24" t="s">
        <v>13</v>
      </c>
      <c r="B13" s="25">
        <f>SUM(B8:B12)</f>
        <v>131</v>
      </c>
      <c r="C13" s="25">
        <f t="shared" ref="C13:H13" si="3">SUM(C8:C12)</f>
        <v>41</v>
      </c>
      <c r="D13" s="25">
        <f t="shared" si="3"/>
        <v>44</v>
      </c>
      <c r="E13" s="25">
        <f t="shared" si="3"/>
        <v>21</v>
      </c>
      <c r="F13" s="25">
        <f t="shared" si="3"/>
        <v>14</v>
      </c>
      <c r="G13" s="25">
        <f t="shared" si="3"/>
        <v>23</v>
      </c>
      <c r="H13" s="25">
        <f t="shared" si="3"/>
        <v>93</v>
      </c>
      <c r="I13" s="26">
        <f t="shared" si="0"/>
        <v>367</v>
      </c>
      <c r="J13" s="25">
        <f t="shared" ref="J13" si="4">SUM(J8:J12)</f>
        <v>47</v>
      </c>
      <c r="K13" s="25">
        <f t="shared" ref="K13" si="5">SUM(K8:K12)</f>
        <v>5</v>
      </c>
      <c r="L13" s="25">
        <f t="shared" ref="L13" si="6">SUM(L8:L12)</f>
        <v>30</v>
      </c>
      <c r="M13" s="25">
        <f t="shared" ref="M13" si="7">SUM(M8:M12)</f>
        <v>61</v>
      </c>
      <c r="N13" s="25">
        <f t="shared" ref="N13" si="8">SUM(N8:N12)</f>
        <v>143</v>
      </c>
      <c r="O13" s="25">
        <f t="shared" ref="O13" si="9">SUM(O8:O12)</f>
        <v>41</v>
      </c>
      <c r="P13" s="27">
        <f t="shared" si="2"/>
        <v>551</v>
      </c>
    </row>
    <row r="14" spans="1:20" s="7" customFormat="1" ht="20.100000000000001" customHeight="1" x14ac:dyDescent="0.2">
      <c r="A14" s="12" t="s">
        <v>14</v>
      </c>
      <c r="B14" s="18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2</v>
      </c>
      <c r="H14" s="18">
        <v>0</v>
      </c>
      <c r="I14" s="26">
        <f t="shared" si="0"/>
        <v>17</v>
      </c>
      <c r="J14" s="18">
        <v>8</v>
      </c>
      <c r="K14" s="18">
        <v>0</v>
      </c>
      <c r="L14" s="18">
        <v>0</v>
      </c>
      <c r="M14" s="18">
        <v>0</v>
      </c>
      <c r="N14" s="29">
        <f t="shared" si="1"/>
        <v>8</v>
      </c>
      <c r="O14" s="18">
        <v>0</v>
      </c>
      <c r="P14" s="27">
        <f t="shared" si="2"/>
        <v>25</v>
      </c>
    </row>
    <row r="15" spans="1:20" s="8" customFormat="1" ht="20.100000000000001" customHeight="1" x14ac:dyDescent="0.2">
      <c r="A15" s="12" t="s">
        <v>15</v>
      </c>
      <c r="B15" s="16">
        <v>12</v>
      </c>
      <c r="C15" s="16">
        <v>1</v>
      </c>
      <c r="D15" s="16">
        <v>0</v>
      </c>
      <c r="E15" s="16">
        <v>1</v>
      </c>
      <c r="F15" s="16">
        <v>1</v>
      </c>
      <c r="G15" s="16">
        <v>2</v>
      </c>
      <c r="H15" s="16">
        <v>7</v>
      </c>
      <c r="I15" s="26">
        <f t="shared" si="0"/>
        <v>24</v>
      </c>
      <c r="J15" s="16">
        <v>5</v>
      </c>
      <c r="K15" s="16">
        <v>0</v>
      </c>
      <c r="L15" s="16">
        <v>0</v>
      </c>
      <c r="M15" s="16">
        <v>0</v>
      </c>
      <c r="N15" s="29">
        <f t="shared" si="1"/>
        <v>5</v>
      </c>
      <c r="O15" s="16">
        <v>1</v>
      </c>
      <c r="P15" s="27">
        <f t="shared" si="2"/>
        <v>30</v>
      </c>
    </row>
    <row r="16" spans="1:20" s="8" customFormat="1" ht="20.100000000000001" customHeight="1" x14ac:dyDescent="0.2">
      <c r="A16" s="12" t="s">
        <v>16</v>
      </c>
      <c r="B16" s="16">
        <v>56</v>
      </c>
      <c r="C16" s="16">
        <v>10</v>
      </c>
      <c r="D16" s="16">
        <v>11</v>
      </c>
      <c r="E16" s="16">
        <v>7</v>
      </c>
      <c r="F16" s="16">
        <v>7</v>
      </c>
      <c r="G16" s="16">
        <v>8</v>
      </c>
      <c r="H16" s="16">
        <v>17</v>
      </c>
      <c r="I16" s="26">
        <f t="shared" si="0"/>
        <v>116</v>
      </c>
      <c r="J16" s="16">
        <v>14</v>
      </c>
      <c r="K16" s="16">
        <v>0</v>
      </c>
      <c r="L16" s="16">
        <v>14</v>
      </c>
      <c r="M16" s="16">
        <v>5</v>
      </c>
      <c r="N16" s="29">
        <f t="shared" si="1"/>
        <v>33</v>
      </c>
      <c r="O16" s="16">
        <v>10</v>
      </c>
      <c r="P16" s="27">
        <f t="shared" si="2"/>
        <v>159</v>
      </c>
    </row>
    <row r="17" spans="1:16" s="8" customFormat="1" ht="20.100000000000001" customHeight="1" x14ac:dyDescent="0.2">
      <c r="A17" s="24" t="s">
        <v>17</v>
      </c>
      <c r="B17" s="28">
        <f>SUM(B14:B16)</f>
        <v>83</v>
      </c>
      <c r="C17" s="28">
        <f t="shared" ref="C17:H17" si="10">SUM(C14:C16)</f>
        <v>11</v>
      </c>
      <c r="D17" s="28">
        <f t="shared" si="10"/>
        <v>11</v>
      </c>
      <c r="E17" s="28">
        <f t="shared" si="10"/>
        <v>8</v>
      </c>
      <c r="F17" s="28">
        <f t="shared" si="10"/>
        <v>8</v>
      </c>
      <c r="G17" s="28">
        <f t="shared" si="10"/>
        <v>12</v>
      </c>
      <c r="H17" s="28">
        <f t="shared" si="10"/>
        <v>24</v>
      </c>
      <c r="I17" s="26">
        <f t="shared" si="0"/>
        <v>157</v>
      </c>
      <c r="J17" s="28">
        <f t="shared" ref="J17" si="11">SUM(J14:J16)</f>
        <v>27</v>
      </c>
      <c r="K17" s="28">
        <f t="shared" ref="K17" si="12">SUM(K14:K16)</f>
        <v>0</v>
      </c>
      <c r="L17" s="28">
        <f t="shared" ref="L17" si="13">SUM(L14:L16)</f>
        <v>14</v>
      </c>
      <c r="M17" s="28">
        <f t="shared" ref="M17:O17" si="14">SUM(M14:M16)</f>
        <v>5</v>
      </c>
      <c r="N17" s="29">
        <f t="shared" si="1"/>
        <v>46</v>
      </c>
      <c r="O17" s="28">
        <f t="shared" si="14"/>
        <v>11</v>
      </c>
      <c r="P17" s="27">
        <f t="shared" si="2"/>
        <v>214</v>
      </c>
    </row>
    <row r="18" spans="1:16" s="8" customFormat="1" ht="20.100000000000001" customHeight="1" x14ac:dyDescent="0.2">
      <c r="A18" s="12" t="s">
        <v>18</v>
      </c>
      <c r="B18" s="16">
        <v>57</v>
      </c>
      <c r="C18" s="16">
        <v>9</v>
      </c>
      <c r="D18" s="16">
        <v>13</v>
      </c>
      <c r="E18" s="16">
        <v>5</v>
      </c>
      <c r="F18" s="16">
        <v>7</v>
      </c>
      <c r="G18" s="16">
        <v>6</v>
      </c>
      <c r="H18" s="16">
        <v>21</v>
      </c>
      <c r="I18" s="26">
        <f t="shared" si="0"/>
        <v>118</v>
      </c>
      <c r="J18" s="16">
        <v>26</v>
      </c>
      <c r="K18" s="16">
        <v>1</v>
      </c>
      <c r="L18" s="16">
        <v>20</v>
      </c>
      <c r="M18" s="16">
        <v>19</v>
      </c>
      <c r="N18" s="29">
        <f t="shared" si="1"/>
        <v>66</v>
      </c>
      <c r="O18" s="16">
        <v>6</v>
      </c>
      <c r="P18" s="27">
        <f t="shared" si="2"/>
        <v>190</v>
      </c>
    </row>
    <row r="19" spans="1:16" s="8" customFormat="1" ht="20.100000000000001" customHeight="1" x14ac:dyDescent="0.2">
      <c r="A19" s="12" t="s">
        <v>19</v>
      </c>
      <c r="B19" s="16">
        <v>11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26">
        <f t="shared" si="0"/>
        <v>11</v>
      </c>
      <c r="J19" s="16">
        <v>6</v>
      </c>
      <c r="K19" s="16">
        <v>0</v>
      </c>
      <c r="L19" s="16">
        <v>0</v>
      </c>
      <c r="M19" s="16">
        <v>0</v>
      </c>
      <c r="N19" s="29">
        <f t="shared" si="1"/>
        <v>6</v>
      </c>
      <c r="O19" s="16">
        <v>0</v>
      </c>
      <c r="P19" s="27">
        <f t="shared" si="2"/>
        <v>17</v>
      </c>
    </row>
    <row r="20" spans="1:16" s="8" customFormat="1" ht="20.100000000000001" customHeight="1" x14ac:dyDescent="0.2">
      <c r="A20" s="24" t="s">
        <v>20</v>
      </c>
      <c r="B20" s="28">
        <f>SUM(B18:B19)</f>
        <v>68</v>
      </c>
      <c r="C20" s="28">
        <f t="shared" ref="C20:H20" si="15">SUM(C18:C19)</f>
        <v>9</v>
      </c>
      <c r="D20" s="28">
        <f t="shared" si="15"/>
        <v>13</v>
      </c>
      <c r="E20" s="28">
        <f t="shared" si="15"/>
        <v>5</v>
      </c>
      <c r="F20" s="28">
        <f t="shared" si="15"/>
        <v>7</v>
      </c>
      <c r="G20" s="28">
        <f t="shared" si="15"/>
        <v>6</v>
      </c>
      <c r="H20" s="28">
        <f t="shared" si="15"/>
        <v>21</v>
      </c>
      <c r="I20" s="26">
        <f t="shared" si="0"/>
        <v>129</v>
      </c>
      <c r="J20" s="28">
        <f t="shared" ref="J20" si="16">SUM(J18:J19)</f>
        <v>32</v>
      </c>
      <c r="K20" s="28">
        <f t="shared" ref="K20" si="17">SUM(K18:K19)</f>
        <v>1</v>
      </c>
      <c r="L20" s="28">
        <f t="shared" ref="L20" si="18">SUM(L18:L19)</f>
        <v>20</v>
      </c>
      <c r="M20" s="28">
        <f t="shared" ref="M20:O20" si="19">SUM(M18:M19)</f>
        <v>19</v>
      </c>
      <c r="N20" s="29">
        <f t="shared" si="1"/>
        <v>72</v>
      </c>
      <c r="O20" s="28">
        <f t="shared" si="19"/>
        <v>6</v>
      </c>
      <c r="P20" s="27">
        <f t="shared" si="2"/>
        <v>207</v>
      </c>
    </row>
    <row r="21" spans="1:16" s="8" customFormat="1" ht="20.100000000000001" customHeight="1" x14ac:dyDescent="0.2">
      <c r="A21" s="24" t="s">
        <v>21</v>
      </c>
      <c r="B21" s="25">
        <f>SUM(B20,B17,B13)</f>
        <v>282</v>
      </c>
      <c r="C21" s="25">
        <f t="shared" ref="C21:H21" si="20">SUM(C20,C17,C13)</f>
        <v>61</v>
      </c>
      <c r="D21" s="25">
        <f t="shared" si="20"/>
        <v>68</v>
      </c>
      <c r="E21" s="25">
        <f t="shared" si="20"/>
        <v>34</v>
      </c>
      <c r="F21" s="25">
        <f t="shared" si="20"/>
        <v>29</v>
      </c>
      <c r="G21" s="25">
        <f t="shared" si="20"/>
        <v>41</v>
      </c>
      <c r="H21" s="25">
        <f t="shared" si="20"/>
        <v>138</v>
      </c>
      <c r="I21" s="26">
        <f t="shared" si="0"/>
        <v>653</v>
      </c>
      <c r="J21" s="25">
        <f t="shared" ref="J21" si="21">SUM(J20,J17,J13)</f>
        <v>106</v>
      </c>
      <c r="K21" s="25">
        <f t="shared" ref="K21" si="22">SUM(K20,K17,K13)</f>
        <v>6</v>
      </c>
      <c r="L21" s="25">
        <f t="shared" ref="L21" si="23">SUM(L20,L17,L13)</f>
        <v>64</v>
      </c>
      <c r="M21" s="25">
        <f t="shared" ref="M21:O21" si="24">SUM(M20,M17,M13)</f>
        <v>85</v>
      </c>
      <c r="N21" s="29">
        <f t="shared" si="1"/>
        <v>261</v>
      </c>
      <c r="O21" s="25">
        <f t="shared" si="24"/>
        <v>58</v>
      </c>
      <c r="P21" s="27">
        <f t="shared" si="2"/>
        <v>972</v>
      </c>
    </row>
    <row r="22" spans="1:16" x14ac:dyDescent="0.2">
      <c r="B22" s="21"/>
    </row>
    <row r="23" spans="1:16" x14ac:dyDescent="0.2">
      <c r="A23" s="20" t="s">
        <v>29</v>
      </c>
      <c r="B23" s="9"/>
    </row>
  </sheetData>
  <mergeCells count="6">
    <mergeCell ref="A4:P4"/>
    <mergeCell ref="B6:I6"/>
    <mergeCell ref="J6:N6"/>
    <mergeCell ref="A6:A7"/>
    <mergeCell ref="P6:P7"/>
    <mergeCell ref="O6:O7"/>
  </mergeCells>
  <phoneticPr fontId="1" type="noConversion"/>
  <printOptions horizontalCentered="1"/>
  <pageMargins left="0" right="0" top="0" bottom="0" header="0" footer="0"/>
  <pageSetup paperSize="5" firstPageNumber="66" orientation="landscape" r:id="rId1"/>
  <headerFooter alignWithMargins="0"/>
  <ignoredErrors>
    <ignoredError sqref="I13 I17 N13 N17 I20:I21 N20:N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Médicos por Mun y Jur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2022-05-17T16:11:33Z</cp:lastPrinted>
  <dcterms:created xsi:type="dcterms:W3CDTF">2013-03-12T02:09:50Z</dcterms:created>
  <dcterms:modified xsi:type="dcterms:W3CDTF">2022-05-17T16:11:45Z</dcterms:modified>
</cp:coreProperties>
</file>