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rta 2022 (Filtrado Total)\"/>
    </mc:Choice>
  </mc:AlternateContent>
  <bookViews>
    <workbookView xWindow="0" yWindow="0" windowWidth="20160" windowHeight="9045"/>
  </bookViews>
  <sheets>
    <sheet name="Productiv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9" i="2"/>
  <c r="D30" i="2"/>
  <c r="C7" i="2" l="1"/>
  <c r="D7" i="2" s="1"/>
</calcChain>
</file>

<file path=xl/sharedStrings.xml><?xml version="1.0" encoding="utf-8"?>
<sst xmlns="http://schemas.openxmlformats.org/spreadsheetml/2006/main" count="30" uniqueCount="30">
  <si>
    <t>Defunciones</t>
  </si>
  <si>
    <t>Total</t>
  </si>
  <si>
    <t>Causa</t>
  </si>
  <si>
    <t>Tasa*</t>
  </si>
  <si>
    <t>*Tasa por 1,000 habitantes de 15 a 64 años. CONAPO.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</si>
  <si>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INEGI/SS.</t>
    </r>
  </si>
  <si>
    <t>Principales Causas de Mortalidad en Edad Productiva en el Estado de Colima 2020</t>
  </si>
  <si>
    <t>Anuario Estadístico 2021</t>
  </si>
  <si>
    <t>LAS DEMAS CAUSAS</t>
  </si>
  <si>
    <t>COVID-19, VIRUS IDENTIFICADO</t>
  </si>
  <si>
    <t>AGRESIÓN CON DISPARO DE OTRAS ARMAS DE FUEGO, Y LAS NO ESPECIFICADAS, CALLES Y CARRETERAS</t>
  </si>
  <si>
    <t>INFARTO AGUDO DEL MIOCARDIO, SIN OTRA ESPECIFICACIÓN</t>
  </si>
  <si>
    <t>NEUMONÍA, NO ESPECIFICADA</t>
  </si>
  <si>
    <t>AGRESIÓN CON DISPARO DE OTRAS ARMAS DE FUEGO, Y LAS NO ESPECIFICADAS, VIVIENDA</t>
  </si>
  <si>
    <t>DIABETES MELLITUS TIPO 2, CON OTRAS COMPLICACIONES ESPECIFICADAS</t>
  </si>
  <si>
    <t>DIABETES MELLITUS TIPO 2, CON COMPLICACIONES MÚLTIPLES</t>
  </si>
  <si>
    <t>DIABETES MELLITUS NO ESPECIFICADA, CON OTRAS COMPLICACIONES ESPECIFICADAS</t>
  </si>
  <si>
    <t>AGRESIÓN CON DISPARO DE OTRAS ARMAS DE FUEGO, Y LAS NO ESPECIFICADAS, LUGAR NO ESPECIFICADO</t>
  </si>
  <si>
    <t>TUMOR MALIGNO DE LA MAMA, PARTE NO ESPECIFICADA</t>
  </si>
  <si>
    <t>OTRAS CIRROSIS DEL HÍGADO Y LAS NO ESPECIFICADAS</t>
  </si>
  <si>
    <t>EXPOSICIÓN A FACTORES NO ESPECIFICADOS QUE CAUSAN OTRAS LESIONES Y LAS NO ESPECIFICADAS</t>
  </si>
  <si>
    <t>LESIÓN AUTOINFLIGIDA INTENCIONALMENTE POR AHORCAMIENTO, ESTRANGULAMIENTO O SOFOCACIÓN VIVIENDA</t>
  </si>
  <si>
    <t>DIABETES MELLITUS TIPO 2, CON COMPLICACIONES RENALES</t>
  </si>
  <si>
    <t>COVID-19, VIRUS NO IDENTIFICADO</t>
  </si>
  <si>
    <t>CIRROSIS HEPÁTICA ALCOHÓLICA</t>
  </si>
  <si>
    <t>ENFERMEDAD POR VIH, RESULTANTE EN OTRAS ENFERMEDADES INFECCIOSAS O PARASITARIAS</t>
  </si>
  <si>
    <t>TUMOR MALIGNO DEL COLON, PARTE NO ESPECIFICADA</t>
  </si>
  <si>
    <t>TUMOR MALIGNO DEL CUELLO DEL ÚTERO, SIN OTRA ESPECIFICACIÓN</t>
  </si>
  <si>
    <t>AGRESIÓN CON OBJETO CORTANTE, CALLES Y CARRETERAS</t>
  </si>
  <si>
    <t>OTRAS CAUSAS MAL DEFINIDAS Y LAS NO ESPECIFICADAS DE MORTALIDAD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</si>
</sst>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0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164" fontId="0" fillId="0" borderId="0" xfId="0" applyNumberFormat="1"/>
    <xf numFmtId="0" fontId="11" fillId="0" borderId="6" xfId="0" applyFont="1" applyBorder="1" applyAlignment="1">
      <alignment horizontal="left"/>
    </xf>
    <xf numFmtId="0" fontId="6" fillId="3" borderId="10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9" fillId="0" borderId="5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164" fontId="10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1285876</xdr:colOff>
      <xdr:row>2</xdr:row>
      <xdr:rowOff>116387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00200" cy="497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workbookViewId="0"/>
  </sheetViews>
  <sheetFormatPr baseColWidth="10" defaultRowHeight="15" x14ac:dyDescent="0.25"/>
  <cols>
    <col min="1" max="1" width="4.7109375" customWidth="1"/>
    <col min="2" max="2" width="90.85546875" bestFit="1" customWidth="1"/>
    <col min="3" max="4" width="12.7109375" customWidth="1"/>
  </cols>
  <sheetData>
    <row r="1" spans="1:7" x14ac:dyDescent="0.25">
      <c r="A1" s="3"/>
      <c r="B1" s="2"/>
    </row>
    <row r="2" spans="1:7" x14ac:dyDescent="0.25">
      <c r="A2" s="3"/>
      <c r="B2" s="2"/>
      <c r="D2" s="4" t="s">
        <v>7</v>
      </c>
    </row>
    <row r="3" spans="1:7" x14ac:dyDescent="0.25">
      <c r="A3" s="3"/>
      <c r="B3" s="2"/>
    </row>
    <row r="4" spans="1:7" ht="18.75" x14ac:dyDescent="0.3">
      <c r="A4" s="27" t="s">
        <v>6</v>
      </c>
      <c r="B4" s="27"/>
      <c r="C4" s="27"/>
      <c r="D4" s="27"/>
      <c r="E4" s="5"/>
    </row>
    <row r="5" spans="1:7" ht="15.75" x14ac:dyDescent="0.25">
      <c r="A5" s="6"/>
      <c r="B5" s="6"/>
      <c r="C5" s="7"/>
      <c r="D5" s="7"/>
      <c r="E5" s="5"/>
    </row>
    <row r="6" spans="1:7" ht="18" customHeight="1" x14ac:dyDescent="0.25">
      <c r="A6" s="9"/>
      <c r="B6" s="10" t="s">
        <v>2</v>
      </c>
      <c r="C6" s="14" t="s">
        <v>0</v>
      </c>
      <c r="D6" s="11" t="s">
        <v>3</v>
      </c>
    </row>
    <row r="7" spans="1:7" ht="18" customHeight="1" x14ac:dyDescent="0.25">
      <c r="A7" s="16"/>
      <c r="B7" s="17" t="s">
        <v>1</v>
      </c>
      <c r="C7" s="18">
        <f>SUM(C8:C31)</f>
        <v>2717</v>
      </c>
      <c r="D7" s="19">
        <f>C7/526876*1000</f>
        <v>5.1568110902755109</v>
      </c>
    </row>
    <row r="8" spans="1:7" ht="18" customHeight="1" x14ac:dyDescent="0.25">
      <c r="A8" s="20">
        <v>1</v>
      </c>
      <c r="B8" s="13" t="s">
        <v>9</v>
      </c>
      <c r="C8" s="15">
        <v>379</v>
      </c>
      <c r="D8" s="21">
        <f t="shared" ref="D8:D30" si="0">C8/526876*1000</f>
        <v>0.7193343405279421</v>
      </c>
    </row>
    <row r="9" spans="1:7" ht="18" customHeight="1" x14ac:dyDescent="0.25">
      <c r="A9" s="20">
        <v>2</v>
      </c>
      <c r="B9" s="13" t="s">
        <v>10</v>
      </c>
      <c r="C9" s="15">
        <v>261</v>
      </c>
      <c r="D9" s="21">
        <f t="shared" si="0"/>
        <v>0.49537272527122134</v>
      </c>
    </row>
    <row r="10" spans="1:7" ht="18" customHeight="1" x14ac:dyDescent="0.25">
      <c r="A10" s="20">
        <v>3</v>
      </c>
      <c r="B10" s="13" t="s">
        <v>11</v>
      </c>
      <c r="C10" s="15">
        <v>183</v>
      </c>
      <c r="D10" s="21">
        <f t="shared" si="0"/>
        <v>0.34733030162694828</v>
      </c>
      <c r="G10" s="12"/>
    </row>
    <row r="11" spans="1:7" x14ac:dyDescent="0.25">
      <c r="A11" s="20">
        <v>4</v>
      </c>
      <c r="B11" s="13" t="s">
        <v>12</v>
      </c>
      <c r="C11" s="15">
        <v>120</v>
      </c>
      <c r="D11" s="21">
        <f t="shared" si="0"/>
        <v>0.22775757483734313</v>
      </c>
    </row>
    <row r="12" spans="1:7" ht="18" customHeight="1" x14ac:dyDescent="0.25">
      <c r="A12" s="20">
        <v>5</v>
      </c>
      <c r="B12" s="13" t="s">
        <v>13</v>
      </c>
      <c r="C12" s="15">
        <v>87</v>
      </c>
      <c r="D12" s="21">
        <f t="shared" si="0"/>
        <v>0.16512424175707377</v>
      </c>
    </row>
    <row r="13" spans="1:7" ht="18" customHeight="1" x14ac:dyDescent="0.25">
      <c r="A13" s="20">
        <v>6</v>
      </c>
      <c r="B13" s="13" t="s">
        <v>14</v>
      </c>
      <c r="C13" s="15">
        <v>68</v>
      </c>
      <c r="D13" s="21">
        <f t="shared" si="0"/>
        <v>0.12906262574116112</v>
      </c>
    </row>
    <row r="14" spans="1:7" ht="18" customHeight="1" x14ac:dyDescent="0.25">
      <c r="A14" s="20">
        <v>7</v>
      </c>
      <c r="B14" s="13" t="s">
        <v>15</v>
      </c>
      <c r="C14" s="15">
        <v>50</v>
      </c>
      <c r="D14" s="21">
        <f t="shared" si="0"/>
        <v>9.489898951555964E-2</v>
      </c>
    </row>
    <row r="15" spans="1:7" ht="18" customHeight="1" x14ac:dyDescent="0.25">
      <c r="A15" s="20">
        <v>8</v>
      </c>
      <c r="B15" s="13" t="s">
        <v>16</v>
      </c>
      <c r="C15" s="15">
        <v>44</v>
      </c>
      <c r="D15" s="21">
        <f t="shared" si="0"/>
        <v>8.3511110773692485E-2</v>
      </c>
    </row>
    <row r="16" spans="1:7" ht="18" customHeight="1" x14ac:dyDescent="0.25">
      <c r="A16" s="20">
        <v>9</v>
      </c>
      <c r="B16" s="13" t="s">
        <v>17</v>
      </c>
      <c r="C16" s="15">
        <v>44</v>
      </c>
      <c r="D16" s="21">
        <f t="shared" si="0"/>
        <v>8.3511110773692485E-2</v>
      </c>
    </row>
    <row r="17" spans="1:4" ht="18" customHeight="1" x14ac:dyDescent="0.25">
      <c r="A17" s="20">
        <v>10</v>
      </c>
      <c r="B17" s="13" t="s">
        <v>18</v>
      </c>
      <c r="C17" s="15">
        <v>43</v>
      </c>
      <c r="D17" s="21">
        <f t="shared" si="0"/>
        <v>8.1613130983381299E-2</v>
      </c>
    </row>
    <row r="18" spans="1:4" ht="18" customHeight="1" x14ac:dyDescent="0.25">
      <c r="A18" s="20">
        <v>11</v>
      </c>
      <c r="B18" s="13" t="s">
        <v>19</v>
      </c>
      <c r="C18" s="15">
        <v>40</v>
      </c>
      <c r="D18" s="21">
        <f t="shared" si="0"/>
        <v>7.5919191612447715E-2</v>
      </c>
    </row>
    <row r="19" spans="1:4" ht="18" customHeight="1" x14ac:dyDescent="0.25">
      <c r="A19" s="20">
        <v>12</v>
      </c>
      <c r="B19" s="13" t="s">
        <v>20</v>
      </c>
      <c r="C19" s="15">
        <v>37</v>
      </c>
      <c r="D19" s="21">
        <f t="shared" si="0"/>
        <v>7.022525224151413E-2</v>
      </c>
    </row>
    <row r="20" spans="1:4" ht="18" customHeight="1" x14ac:dyDescent="0.25">
      <c r="A20" s="20">
        <v>13</v>
      </c>
      <c r="B20" s="13" t="s">
        <v>21</v>
      </c>
      <c r="C20" s="15">
        <v>36</v>
      </c>
      <c r="D20" s="21">
        <f t="shared" si="0"/>
        <v>6.8327272451202944E-2</v>
      </c>
    </row>
    <row r="21" spans="1:4" ht="18" customHeight="1" x14ac:dyDescent="0.25">
      <c r="A21" s="20">
        <v>14</v>
      </c>
      <c r="B21" s="13" t="s">
        <v>22</v>
      </c>
      <c r="C21" s="15">
        <v>35</v>
      </c>
      <c r="D21" s="21">
        <f t="shared" si="0"/>
        <v>6.6429292660891745E-2</v>
      </c>
    </row>
    <row r="22" spans="1:4" ht="18" customHeight="1" x14ac:dyDescent="0.25">
      <c r="A22" s="20">
        <v>15</v>
      </c>
      <c r="B22" s="13" t="s">
        <v>23</v>
      </c>
      <c r="C22" s="15">
        <v>33</v>
      </c>
      <c r="D22" s="21">
        <f t="shared" si="0"/>
        <v>6.263333308026936E-2</v>
      </c>
    </row>
    <row r="23" spans="1:4" ht="18" customHeight="1" x14ac:dyDescent="0.25">
      <c r="A23" s="20">
        <v>16</v>
      </c>
      <c r="B23" s="13" t="s">
        <v>24</v>
      </c>
      <c r="C23" s="15">
        <v>31</v>
      </c>
      <c r="D23" s="21">
        <f t="shared" si="0"/>
        <v>5.8837373499646975E-2</v>
      </c>
    </row>
    <row r="24" spans="1:4" ht="18" customHeight="1" x14ac:dyDescent="0.25">
      <c r="A24" s="20">
        <v>17</v>
      </c>
      <c r="B24" s="13" t="s">
        <v>25</v>
      </c>
      <c r="C24" s="15">
        <v>28</v>
      </c>
      <c r="D24" s="21">
        <f t="shared" si="0"/>
        <v>5.3143434128713397E-2</v>
      </c>
    </row>
    <row r="25" spans="1:4" ht="18" customHeight="1" x14ac:dyDescent="0.25">
      <c r="A25" s="20">
        <v>18</v>
      </c>
      <c r="B25" s="13" t="s">
        <v>26</v>
      </c>
      <c r="C25" s="15">
        <v>26</v>
      </c>
      <c r="D25" s="21">
        <f t="shared" si="0"/>
        <v>4.9347474548091005E-2</v>
      </c>
    </row>
    <row r="26" spans="1:4" ht="18" customHeight="1" x14ac:dyDescent="0.25">
      <c r="A26" s="20">
        <v>19</v>
      </c>
      <c r="B26" s="13" t="s">
        <v>27</v>
      </c>
      <c r="C26" s="15">
        <v>23</v>
      </c>
      <c r="D26" s="21">
        <f t="shared" si="0"/>
        <v>4.3653535177157435E-2</v>
      </c>
    </row>
    <row r="27" spans="1:4" ht="18" customHeight="1" x14ac:dyDescent="0.25">
      <c r="A27" s="20">
        <v>20</v>
      </c>
      <c r="B27" s="13" t="s">
        <v>28</v>
      </c>
      <c r="C27" s="15">
        <v>23</v>
      </c>
      <c r="D27" s="21">
        <f t="shared" si="0"/>
        <v>4.3653535177157435E-2</v>
      </c>
    </row>
    <row r="28" spans="1:4" ht="18" customHeight="1" x14ac:dyDescent="0.25">
      <c r="A28" s="20"/>
      <c r="B28" s="13"/>
      <c r="C28" s="15"/>
      <c r="D28" s="21"/>
    </row>
    <row r="29" spans="1:4" ht="18" customHeight="1" x14ac:dyDescent="0.25">
      <c r="A29" s="20"/>
      <c r="B29" s="13" t="s">
        <v>29</v>
      </c>
      <c r="C29" s="15">
        <v>2</v>
      </c>
      <c r="D29" s="21">
        <f t="shared" si="0"/>
        <v>3.7959595806223855E-3</v>
      </c>
    </row>
    <row r="30" spans="1:4" ht="18" customHeight="1" x14ac:dyDescent="0.25">
      <c r="A30" s="20"/>
      <c r="B30" s="13" t="s">
        <v>8</v>
      </c>
      <c r="C30" s="22">
        <v>1124</v>
      </c>
      <c r="D30" s="21">
        <f t="shared" si="0"/>
        <v>2.1333292843097809</v>
      </c>
    </row>
    <row r="31" spans="1:4" x14ac:dyDescent="0.25">
      <c r="A31" s="23"/>
      <c r="B31" s="24"/>
      <c r="C31" s="25"/>
      <c r="D31" s="26"/>
    </row>
    <row r="32" spans="1:4" x14ac:dyDescent="0.25">
      <c r="B32" s="3"/>
      <c r="C32" s="1"/>
    </row>
    <row r="33" spans="1:1" x14ac:dyDescent="0.25">
      <c r="A33" s="8" t="s">
        <v>4</v>
      </c>
    </row>
    <row r="34" spans="1:1" x14ac:dyDescent="0.25">
      <c r="A34" s="8" t="s">
        <v>5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2022-12-27T16:50:04Z</cp:lastPrinted>
  <dcterms:created xsi:type="dcterms:W3CDTF">2018-03-15T17:30:36Z</dcterms:created>
  <dcterms:modified xsi:type="dcterms:W3CDTF">2022-12-27T17:03:06Z</dcterms:modified>
</cp:coreProperties>
</file>