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MORTALIDAD POR GRUPO DE EDAD\"/>
    </mc:Choice>
  </mc:AlternateContent>
  <xr:revisionPtr revIDLastSave="0" documentId="13_ncr:1_{61669CC1-F467-4182-A79B-523E7C4867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ductiv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D7" i="2"/>
  <c r="D63" i="2"/>
  <c r="D62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8" i="2"/>
</calcChain>
</file>

<file path=xl/sharedStrings.xml><?xml version="1.0" encoding="utf-8"?>
<sst xmlns="http://schemas.openxmlformats.org/spreadsheetml/2006/main" count="63" uniqueCount="63">
  <si>
    <t>Defunciones</t>
  </si>
  <si>
    <t>Total</t>
  </si>
  <si>
    <t>Causa</t>
  </si>
  <si>
    <t>Tasa*</t>
  </si>
  <si>
    <t>*Tasa por 1,000 habitantes de 15 a 64 años. CONAPO.</t>
  </si>
  <si>
    <t>Anuario Estadístico 2021</t>
  </si>
  <si>
    <t>COVID-19</t>
  </si>
  <si>
    <t>AGRESIONES (HOMICIDIOS)</t>
  </si>
  <si>
    <t>ENFERMEDADES DEL CORAZÓN</t>
  </si>
  <si>
    <t>TUMORES MALIGNOS</t>
  </si>
  <si>
    <t>DIABETES MELLITUS</t>
  </si>
  <si>
    <t>ACCIDENTES</t>
  </si>
  <si>
    <t>NEUMONÍA E INFLUENZA</t>
  </si>
  <si>
    <t>ENFERMEDADES DEL HÍGADO</t>
  </si>
  <si>
    <t>ENFERMEDADES CEREBROVASCULARES</t>
  </si>
  <si>
    <t>LESIONES AUTOINFLIGIDAS INTENCIONALMENTE (SUICIDIOS)</t>
  </si>
  <si>
    <t>INSUFICIENCIA RENAL</t>
  </si>
  <si>
    <t>ENFERMEDAD POR VIRUS DE LA INMUNODEFICIENCIA HUMANA</t>
  </si>
  <si>
    <t>MALFORMACIONES CONGÉNITAS, DEFORMIDADES Y ANOMALÍAS CROMOSÓMICAS</t>
  </si>
  <si>
    <t>TUBERCULOSIS PULMONAR</t>
  </si>
  <si>
    <t>INFECCIONES DE LA PIEL Y DEL TEJIDO SUBCUTÁNEO</t>
  </si>
  <si>
    <t>ULCERAS GÁSTRICA Y DUODENAL</t>
  </si>
  <si>
    <t>BRONQUITIS CRÓNICA, ENFISEMA Y ASMA</t>
  </si>
  <si>
    <t>PARÁLISIS CEREBRAL Y OTROS SÍNDROMES PARALÍTICOS</t>
  </si>
  <si>
    <t>SEPSIS</t>
  </si>
  <si>
    <t>EPILEPSIA</t>
  </si>
  <si>
    <t>SÍNDROME DE DEPENDENCIA DEL ALCOHOL</t>
  </si>
  <si>
    <t>ANEMIAS</t>
  </si>
  <si>
    <t>PANCREATITIS AGUDA Y OTRAS ENFERMEDADES DEL PÁNCREAS</t>
  </si>
  <si>
    <t>TRASTORNOS DE LOS TEJIDOS BLANDOS</t>
  </si>
  <si>
    <t>NEFRITIS TUBULOINTERSTICIAL</t>
  </si>
  <si>
    <t>ENFERMEDADES PULMONARES OBSTRUCTIVAS CRÓNICAS</t>
  </si>
  <si>
    <t>OBESIDAD</t>
  </si>
  <si>
    <t>SÍNDROME NEFRÍTICO AGUDO Y SÍNDROME NEFRÍTICO RÁPIDAMENTE PROGRESIVO</t>
  </si>
  <si>
    <t>CONDICIÓN DE SALUD POST COVID-19 (SECUELAS)</t>
  </si>
  <si>
    <t>DESNUTRICIÓN Y OTRAS DEFICIENCIAS NUTRICIONALES</t>
  </si>
  <si>
    <t>ENFERMEDAD DIVERTICULAR DEL INTESTINO</t>
  </si>
  <si>
    <t>ENFERMEDADES DEL APÉNDICE</t>
  </si>
  <si>
    <t>MENINGITIS</t>
  </si>
  <si>
    <t>TRASTORNOS DEL METABOLISMO, DE LAS LIPOPROTEÍNAS Y OTRAS LIPIDEMIAS</t>
  </si>
  <si>
    <t>COLELITIASIS Y COLECISTITIS</t>
  </si>
  <si>
    <t>ENFERMEDADES DE LA GLÁNDULA TIROIDES</t>
  </si>
  <si>
    <t>HEPATITIS VIRAL</t>
  </si>
  <si>
    <t>HERNIA DE LA CAVIDAD ABDOMINAL</t>
  </si>
  <si>
    <t>ÍLEO PARALÍTICO Y OBSTRUCCIÓN INTESTINAL SIN HERNIA</t>
  </si>
  <si>
    <t>INFECCIONES RESPIRATORIAS AGUDAS, EXCEPTO NEUMONÍA E INFLUENZA</t>
  </si>
  <si>
    <t>MICOSIS</t>
  </si>
  <si>
    <t>TRASTORNOS MENTALES Y DEL COMPORTAMIENTO DEBIDOS AL USO DE OTRAS SUSTANCIAS PSICOACTIVAS</t>
  </si>
  <si>
    <t>TRASTORNOS SISTÉMICOS DEL TEJIDO CONJUNTIVO</t>
  </si>
  <si>
    <t>BRONQUIECTASIA</t>
  </si>
  <si>
    <t>CARCINOMA IN SITU DEL CUELLO DEL ÚTERO</t>
  </si>
  <si>
    <t>DENGUE SEVERO</t>
  </si>
  <si>
    <t>EMBARAZO, PARTO Y PUERPERIO</t>
  </si>
  <si>
    <t>ENFERMEDADES INFECCIOSAS INTESTINALES</t>
  </si>
  <si>
    <t>ESCLEROSIS MÚLTIPLE</t>
  </si>
  <si>
    <t>OTITIS MEDIA, TRASTORNOS DE LA TROMPA DE EUSTAQUIO Y MASTOIDITIS</t>
  </si>
  <si>
    <t>SALPINGITIS Y OOFORITIS</t>
  </si>
  <si>
    <t>SECUELAS DE TUBERCULOSIS</t>
  </si>
  <si>
    <t>TRASTORNOS DEL HUMOR</t>
  </si>
  <si>
    <t>SÍNTOMAS, SIGNOS Y HALLAZGOS ANORMALES CLÍNICOS Y DE LABORATORIO, NO CLASIFICADOS EN OTRA  PARTE</t>
  </si>
  <si>
    <t>LAS DEMÁS</t>
  </si>
  <si>
    <t>Principales Causas de Mortalidad en Edad Productiva en el Estado de Colima 2021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</si>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</sst>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 applyAlignment="1">
      <alignment vertical="top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10" fillId="0" borderId="6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left"/>
    </xf>
    <xf numFmtId="164" fontId="6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164" fontId="9" fillId="0" borderId="9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0" fontId="0" fillId="3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3" borderId="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1285876</xdr:colOff>
      <xdr:row>2</xdr:row>
      <xdr:rowOff>116387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00200" cy="497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showGridLines="0" tabSelected="1" workbookViewId="0">
      <selection activeCell="B6" sqref="B6:D6"/>
    </sheetView>
  </sheetViews>
  <sheetFormatPr baseColWidth="10" defaultRowHeight="14.4" x14ac:dyDescent="0.3"/>
  <cols>
    <col min="1" max="1" width="4.6640625" customWidth="1"/>
    <col min="2" max="2" width="90.88671875" bestFit="1" customWidth="1"/>
    <col min="3" max="4" width="12.6640625" customWidth="1"/>
  </cols>
  <sheetData>
    <row r="1" spans="1:6" x14ac:dyDescent="0.3">
      <c r="A1" s="3"/>
      <c r="B1" s="2"/>
    </row>
    <row r="2" spans="1:6" x14ac:dyDescent="0.3">
      <c r="A2" s="3"/>
      <c r="B2" s="2"/>
      <c r="D2" s="4" t="s">
        <v>5</v>
      </c>
    </row>
    <row r="3" spans="1:6" x14ac:dyDescent="0.3">
      <c r="A3" s="3"/>
      <c r="B3" s="2"/>
    </row>
    <row r="4" spans="1:6" ht="18" x14ac:dyDescent="0.35">
      <c r="A4" s="23" t="s">
        <v>61</v>
      </c>
      <c r="B4" s="23"/>
      <c r="C4" s="23"/>
      <c r="D4" s="23"/>
      <c r="E4" s="5"/>
    </row>
    <row r="5" spans="1:6" ht="15.6" x14ac:dyDescent="0.3">
      <c r="A5" s="6"/>
      <c r="B5" s="6"/>
      <c r="C5" s="7"/>
      <c r="D5" s="7"/>
      <c r="E5" s="5"/>
    </row>
    <row r="6" spans="1:6" ht="18" customHeight="1" x14ac:dyDescent="0.3">
      <c r="A6" s="22"/>
      <c r="B6" s="24" t="s">
        <v>2</v>
      </c>
      <c r="C6" s="25" t="s">
        <v>0</v>
      </c>
      <c r="D6" s="26" t="s">
        <v>3</v>
      </c>
      <c r="F6" s="3"/>
    </row>
    <row r="7" spans="1:6" ht="18" customHeight="1" x14ac:dyDescent="0.3">
      <c r="A7" s="10"/>
      <c r="B7" s="11" t="s">
        <v>1</v>
      </c>
      <c r="C7" s="12">
        <f>SUM(C8:C27)+C62+C63</f>
        <v>3064</v>
      </c>
      <c r="D7" s="13">
        <f>C7/509534*1000</f>
        <v>6.0133376771716902</v>
      </c>
    </row>
    <row r="8" spans="1:6" ht="18" customHeight="1" x14ac:dyDescent="0.3">
      <c r="A8" s="20">
        <v>1</v>
      </c>
      <c r="B8" s="9" t="s">
        <v>6</v>
      </c>
      <c r="C8" s="21">
        <v>779</v>
      </c>
      <c r="D8" s="15">
        <f>C8/509534*1000</f>
        <v>1.528847927714343</v>
      </c>
    </row>
    <row r="9" spans="1:6" ht="18" customHeight="1" x14ac:dyDescent="0.3">
      <c r="A9" s="20">
        <v>2</v>
      </c>
      <c r="B9" s="9" t="s">
        <v>7</v>
      </c>
      <c r="C9" s="21">
        <v>424</v>
      </c>
      <c r="D9" s="15">
        <f t="shared" ref="D9:D27" si="0">C9/509534*1000</f>
        <v>0.83213289005247926</v>
      </c>
    </row>
    <row r="10" spans="1:6" ht="18" customHeight="1" x14ac:dyDescent="0.3">
      <c r="A10" s="20">
        <v>3</v>
      </c>
      <c r="B10" s="9" t="s">
        <v>8</v>
      </c>
      <c r="C10" s="21">
        <v>310</v>
      </c>
      <c r="D10" s="15">
        <f t="shared" si="0"/>
        <v>0.60839904697233149</v>
      </c>
    </row>
    <row r="11" spans="1:6" ht="18" customHeight="1" x14ac:dyDescent="0.3">
      <c r="A11" s="20">
        <v>4</v>
      </c>
      <c r="B11" s="9" t="s">
        <v>9</v>
      </c>
      <c r="C11" s="21">
        <v>299</v>
      </c>
      <c r="D11" s="15">
        <f t="shared" si="0"/>
        <v>0.58681069369266825</v>
      </c>
    </row>
    <row r="12" spans="1:6" ht="18" customHeight="1" x14ac:dyDescent="0.3">
      <c r="A12" s="20">
        <v>5</v>
      </c>
      <c r="B12" s="9" t="s">
        <v>10</v>
      </c>
      <c r="C12" s="21">
        <v>276</v>
      </c>
      <c r="D12" s="15">
        <f t="shared" si="0"/>
        <v>0.54167140956246296</v>
      </c>
    </row>
    <row r="13" spans="1:6" ht="18" customHeight="1" x14ac:dyDescent="0.3">
      <c r="A13" s="20">
        <v>6</v>
      </c>
      <c r="B13" s="9" t="s">
        <v>11</v>
      </c>
      <c r="C13" s="21">
        <v>182</v>
      </c>
      <c r="D13" s="15">
        <f t="shared" si="0"/>
        <v>0.357189117899885</v>
      </c>
    </row>
    <row r="14" spans="1:6" ht="18" customHeight="1" x14ac:dyDescent="0.3">
      <c r="A14" s="20">
        <v>7</v>
      </c>
      <c r="B14" s="9" t="s">
        <v>12</v>
      </c>
      <c r="C14" s="21">
        <v>139</v>
      </c>
      <c r="D14" s="15">
        <f t="shared" si="0"/>
        <v>0.27279828235210996</v>
      </c>
    </row>
    <row r="15" spans="1:6" ht="18" customHeight="1" x14ac:dyDescent="0.3">
      <c r="A15" s="20">
        <v>8</v>
      </c>
      <c r="B15" s="9" t="s">
        <v>13</v>
      </c>
      <c r="C15" s="21">
        <v>129</v>
      </c>
      <c r="D15" s="15">
        <f t="shared" si="0"/>
        <v>0.25317250664332508</v>
      </c>
    </row>
    <row r="16" spans="1:6" ht="18" customHeight="1" x14ac:dyDescent="0.3">
      <c r="A16" s="20">
        <v>9</v>
      </c>
      <c r="B16" s="9" t="s">
        <v>14</v>
      </c>
      <c r="C16" s="21">
        <v>55</v>
      </c>
      <c r="D16" s="15">
        <f t="shared" si="0"/>
        <v>0.1079417663983169</v>
      </c>
    </row>
    <row r="17" spans="1:4" ht="18" customHeight="1" x14ac:dyDescent="0.3">
      <c r="A17" s="20">
        <v>10</v>
      </c>
      <c r="B17" s="9" t="s">
        <v>15</v>
      </c>
      <c r="C17" s="21">
        <v>50</v>
      </c>
      <c r="D17" s="15">
        <f t="shared" si="0"/>
        <v>9.812887854392445E-2</v>
      </c>
    </row>
    <row r="18" spans="1:4" ht="18" customHeight="1" x14ac:dyDescent="0.3">
      <c r="A18" s="20">
        <v>11</v>
      </c>
      <c r="B18" s="9" t="s">
        <v>16</v>
      </c>
      <c r="C18" s="21">
        <v>46</v>
      </c>
      <c r="D18" s="15">
        <f t="shared" si="0"/>
        <v>9.0278568260410488E-2</v>
      </c>
    </row>
    <row r="19" spans="1:4" ht="18" customHeight="1" x14ac:dyDescent="0.3">
      <c r="A19" s="20">
        <v>12</v>
      </c>
      <c r="B19" s="9" t="s">
        <v>17</v>
      </c>
      <c r="C19" s="21">
        <v>32</v>
      </c>
      <c r="D19" s="15">
        <f t="shared" si="0"/>
        <v>6.2802482268111651E-2</v>
      </c>
    </row>
    <row r="20" spans="1:4" ht="18" customHeight="1" x14ac:dyDescent="0.3">
      <c r="A20" s="20">
        <v>13</v>
      </c>
      <c r="B20" s="9" t="s">
        <v>18</v>
      </c>
      <c r="C20" s="21">
        <v>12</v>
      </c>
      <c r="D20" s="15">
        <f t="shared" si="0"/>
        <v>2.3550930850541867E-2</v>
      </c>
    </row>
    <row r="21" spans="1:4" ht="18" customHeight="1" x14ac:dyDescent="0.3">
      <c r="A21" s="20">
        <v>14</v>
      </c>
      <c r="B21" s="9" t="s">
        <v>19</v>
      </c>
      <c r="C21" s="21">
        <v>12</v>
      </c>
      <c r="D21" s="15">
        <f t="shared" si="0"/>
        <v>2.3550930850541867E-2</v>
      </c>
    </row>
    <row r="22" spans="1:4" ht="18" customHeight="1" x14ac:dyDescent="0.3">
      <c r="A22" s="20">
        <v>15</v>
      </c>
      <c r="B22" s="9" t="s">
        <v>20</v>
      </c>
      <c r="C22" s="21">
        <v>11</v>
      </c>
      <c r="D22" s="15">
        <f t="shared" si="0"/>
        <v>2.1588353279663377E-2</v>
      </c>
    </row>
    <row r="23" spans="1:4" ht="18" customHeight="1" x14ac:dyDescent="0.3">
      <c r="A23" s="20">
        <v>16</v>
      </c>
      <c r="B23" s="9" t="s">
        <v>21</v>
      </c>
      <c r="C23" s="21">
        <v>11</v>
      </c>
      <c r="D23" s="15">
        <f t="shared" si="0"/>
        <v>2.1588353279663377E-2</v>
      </c>
    </row>
    <row r="24" spans="1:4" ht="18" customHeight="1" x14ac:dyDescent="0.3">
      <c r="A24" s="20">
        <v>17</v>
      </c>
      <c r="B24" s="9" t="s">
        <v>22</v>
      </c>
      <c r="C24" s="21">
        <v>9</v>
      </c>
      <c r="D24" s="15">
        <f t="shared" si="0"/>
        <v>1.7663198137906403E-2</v>
      </c>
    </row>
    <row r="25" spans="1:4" ht="18" customHeight="1" x14ac:dyDescent="0.3">
      <c r="A25" s="20">
        <v>18</v>
      </c>
      <c r="B25" s="9" t="s">
        <v>23</v>
      </c>
      <c r="C25" s="21">
        <v>9</v>
      </c>
      <c r="D25" s="15">
        <f t="shared" si="0"/>
        <v>1.7663198137906403E-2</v>
      </c>
    </row>
    <row r="26" spans="1:4" ht="18" customHeight="1" x14ac:dyDescent="0.3">
      <c r="A26" s="20">
        <v>19</v>
      </c>
      <c r="B26" s="9" t="s">
        <v>24</v>
      </c>
      <c r="C26" s="21">
        <v>9</v>
      </c>
      <c r="D26" s="15">
        <f t="shared" si="0"/>
        <v>1.7663198137906403E-2</v>
      </c>
    </row>
    <row r="27" spans="1:4" ht="18" customHeight="1" x14ac:dyDescent="0.3">
      <c r="A27" s="20">
        <v>20</v>
      </c>
      <c r="B27" s="9" t="s">
        <v>25</v>
      </c>
      <c r="C27" s="21">
        <v>8</v>
      </c>
      <c r="D27" s="15">
        <f t="shared" si="0"/>
        <v>1.5700620567027913E-2</v>
      </c>
    </row>
    <row r="28" spans="1:4" ht="18" hidden="1" customHeight="1" x14ac:dyDescent="0.3">
      <c r="A28" s="20"/>
      <c r="B28" s="9" t="s">
        <v>26</v>
      </c>
      <c r="C28" s="21">
        <v>7</v>
      </c>
      <c r="D28" s="15"/>
    </row>
    <row r="29" spans="1:4" ht="18" hidden="1" customHeight="1" x14ac:dyDescent="0.3">
      <c r="A29" s="20"/>
      <c r="B29" s="9" t="s">
        <v>27</v>
      </c>
      <c r="C29" s="21">
        <v>6</v>
      </c>
      <c r="D29" s="15"/>
    </row>
    <row r="30" spans="1:4" ht="18" hidden="1" customHeight="1" x14ac:dyDescent="0.3">
      <c r="A30" s="20"/>
      <c r="B30" s="9" t="s">
        <v>28</v>
      </c>
      <c r="C30" s="21">
        <v>6</v>
      </c>
      <c r="D30" s="15"/>
    </row>
    <row r="31" spans="1:4" ht="18" hidden="1" customHeight="1" x14ac:dyDescent="0.3">
      <c r="A31" s="20"/>
      <c r="B31" s="9" t="s">
        <v>29</v>
      </c>
      <c r="C31" s="21">
        <v>6</v>
      </c>
      <c r="D31" s="15"/>
    </row>
    <row r="32" spans="1:4" ht="18" hidden="1" customHeight="1" x14ac:dyDescent="0.3">
      <c r="A32" s="20"/>
      <c r="B32" s="9" t="s">
        <v>30</v>
      </c>
      <c r="C32" s="21">
        <v>5</v>
      </c>
      <c r="D32" s="15"/>
    </row>
    <row r="33" spans="1:4" ht="18" hidden="1" customHeight="1" x14ac:dyDescent="0.3">
      <c r="A33" s="20"/>
      <c r="B33" s="9" t="s">
        <v>31</v>
      </c>
      <c r="C33" s="21">
        <v>4</v>
      </c>
      <c r="D33" s="15"/>
    </row>
    <row r="34" spans="1:4" ht="18" hidden="1" customHeight="1" x14ac:dyDescent="0.3">
      <c r="A34" s="20"/>
      <c r="B34" s="9" t="s">
        <v>32</v>
      </c>
      <c r="C34" s="21">
        <v>4</v>
      </c>
      <c r="D34" s="15"/>
    </row>
    <row r="35" spans="1:4" ht="18" hidden="1" customHeight="1" x14ac:dyDescent="0.3">
      <c r="A35" s="20"/>
      <c r="B35" s="9" t="s">
        <v>33</v>
      </c>
      <c r="C35" s="21">
        <v>4</v>
      </c>
      <c r="D35" s="15"/>
    </row>
    <row r="36" spans="1:4" ht="18" hidden="1" customHeight="1" x14ac:dyDescent="0.3">
      <c r="A36" s="20"/>
      <c r="B36" s="9" t="s">
        <v>34</v>
      </c>
      <c r="C36" s="21">
        <v>3</v>
      </c>
      <c r="D36" s="15"/>
    </row>
    <row r="37" spans="1:4" ht="18" hidden="1" customHeight="1" x14ac:dyDescent="0.3">
      <c r="A37" s="20"/>
      <c r="B37" s="9" t="s">
        <v>35</v>
      </c>
      <c r="C37" s="21">
        <v>3</v>
      </c>
      <c r="D37" s="15"/>
    </row>
    <row r="38" spans="1:4" ht="18" hidden="1" customHeight="1" x14ac:dyDescent="0.3">
      <c r="A38" s="20"/>
      <c r="B38" s="9" t="s">
        <v>36</v>
      </c>
      <c r="C38" s="21">
        <v>3</v>
      </c>
      <c r="D38" s="15"/>
    </row>
    <row r="39" spans="1:4" ht="18" hidden="1" customHeight="1" x14ac:dyDescent="0.3">
      <c r="A39" s="20"/>
      <c r="B39" s="9" t="s">
        <v>37</v>
      </c>
      <c r="C39" s="21">
        <v>3</v>
      </c>
      <c r="D39" s="15"/>
    </row>
    <row r="40" spans="1:4" ht="18" hidden="1" customHeight="1" x14ac:dyDescent="0.3">
      <c r="A40" s="20"/>
      <c r="B40" s="9" t="s">
        <v>38</v>
      </c>
      <c r="C40" s="21">
        <v>3</v>
      </c>
      <c r="D40" s="15"/>
    </row>
    <row r="41" spans="1:4" ht="18" hidden="1" customHeight="1" x14ac:dyDescent="0.3">
      <c r="A41" s="20"/>
      <c r="B41" s="9" t="s">
        <v>39</v>
      </c>
      <c r="C41" s="21">
        <v>3</v>
      </c>
      <c r="D41" s="15"/>
    </row>
    <row r="42" spans="1:4" ht="18" hidden="1" customHeight="1" x14ac:dyDescent="0.3">
      <c r="A42" s="20"/>
      <c r="B42" s="9" t="s">
        <v>40</v>
      </c>
      <c r="C42" s="21">
        <v>2</v>
      </c>
      <c r="D42" s="15"/>
    </row>
    <row r="43" spans="1:4" ht="18" hidden="1" customHeight="1" x14ac:dyDescent="0.3">
      <c r="A43" s="20"/>
      <c r="B43" s="9" t="s">
        <v>41</v>
      </c>
      <c r="C43" s="21">
        <v>2</v>
      </c>
      <c r="D43" s="15"/>
    </row>
    <row r="44" spans="1:4" ht="18" hidden="1" customHeight="1" x14ac:dyDescent="0.3">
      <c r="A44" s="20"/>
      <c r="B44" s="9" t="s">
        <v>42</v>
      </c>
      <c r="C44" s="21">
        <v>2</v>
      </c>
      <c r="D44" s="15"/>
    </row>
    <row r="45" spans="1:4" ht="18" hidden="1" customHeight="1" x14ac:dyDescent="0.3">
      <c r="A45" s="20"/>
      <c r="B45" s="9" t="s">
        <v>43</v>
      </c>
      <c r="C45" s="21">
        <v>2</v>
      </c>
      <c r="D45" s="15"/>
    </row>
    <row r="46" spans="1:4" ht="18" hidden="1" customHeight="1" x14ac:dyDescent="0.3">
      <c r="A46" s="20"/>
      <c r="B46" s="9" t="s">
        <v>44</v>
      </c>
      <c r="C46" s="21">
        <v>2</v>
      </c>
      <c r="D46" s="15"/>
    </row>
    <row r="47" spans="1:4" hidden="1" x14ac:dyDescent="0.3">
      <c r="A47" s="20"/>
      <c r="B47" s="9" t="s">
        <v>45</v>
      </c>
      <c r="C47" s="21">
        <v>2</v>
      </c>
      <c r="D47" s="15"/>
    </row>
    <row r="48" spans="1:4" ht="18" hidden="1" customHeight="1" x14ac:dyDescent="0.3">
      <c r="A48" s="20"/>
      <c r="B48" s="9" t="s">
        <v>46</v>
      </c>
      <c r="C48" s="21">
        <v>2</v>
      </c>
      <c r="D48" s="15"/>
    </row>
    <row r="49" spans="1:6" ht="18" hidden="1" customHeight="1" x14ac:dyDescent="0.3">
      <c r="A49" s="20"/>
      <c r="B49" s="9" t="s">
        <v>47</v>
      </c>
      <c r="C49" s="21">
        <v>2</v>
      </c>
      <c r="D49" s="15"/>
    </row>
    <row r="50" spans="1:6" ht="18" hidden="1" customHeight="1" x14ac:dyDescent="0.3">
      <c r="A50" s="20"/>
      <c r="B50" s="9" t="s">
        <v>48</v>
      </c>
      <c r="C50" s="21">
        <v>2</v>
      </c>
      <c r="D50" s="15"/>
    </row>
    <row r="51" spans="1:6" ht="18" hidden="1" customHeight="1" x14ac:dyDescent="0.3">
      <c r="A51" s="20"/>
      <c r="B51" s="9" t="s">
        <v>49</v>
      </c>
      <c r="C51" s="21">
        <v>1</v>
      </c>
      <c r="D51" s="15"/>
    </row>
    <row r="52" spans="1:6" ht="18" hidden="1" customHeight="1" x14ac:dyDescent="0.3">
      <c r="A52" s="20"/>
      <c r="B52" s="9" t="s">
        <v>50</v>
      </c>
      <c r="C52" s="21">
        <v>1</v>
      </c>
      <c r="D52" s="15"/>
    </row>
    <row r="53" spans="1:6" ht="18" hidden="1" customHeight="1" x14ac:dyDescent="0.3">
      <c r="A53" s="20"/>
      <c r="B53" s="9" t="s">
        <v>51</v>
      </c>
      <c r="C53" s="21">
        <v>1</v>
      </c>
      <c r="D53" s="15"/>
    </row>
    <row r="54" spans="1:6" ht="18" hidden="1" customHeight="1" x14ac:dyDescent="0.3">
      <c r="A54" s="20"/>
      <c r="B54" s="9" t="s">
        <v>52</v>
      </c>
      <c r="C54" s="21">
        <v>1</v>
      </c>
      <c r="D54" s="15"/>
    </row>
    <row r="55" spans="1:6" ht="18" hidden="1" customHeight="1" x14ac:dyDescent="0.3">
      <c r="A55" s="20"/>
      <c r="B55" s="9" t="s">
        <v>53</v>
      </c>
      <c r="C55" s="21">
        <v>1</v>
      </c>
      <c r="D55" s="15"/>
    </row>
    <row r="56" spans="1:6" ht="18" hidden="1" customHeight="1" x14ac:dyDescent="0.3">
      <c r="A56" s="20"/>
      <c r="B56" s="9" t="s">
        <v>54</v>
      </c>
      <c r="C56" s="21">
        <v>1</v>
      </c>
      <c r="D56" s="15"/>
    </row>
    <row r="57" spans="1:6" ht="18" hidden="1" customHeight="1" x14ac:dyDescent="0.3">
      <c r="A57" s="20"/>
      <c r="B57" s="9" t="s">
        <v>55</v>
      </c>
      <c r="C57" s="21">
        <v>1</v>
      </c>
      <c r="D57" s="15"/>
    </row>
    <row r="58" spans="1:6" ht="18" hidden="1" customHeight="1" x14ac:dyDescent="0.3">
      <c r="A58" s="20"/>
      <c r="B58" s="9" t="s">
        <v>56</v>
      </c>
      <c r="C58" s="21">
        <v>1</v>
      </c>
      <c r="D58" s="15"/>
    </row>
    <row r="59" spans="1:6" ht="18" hidden="1" customHeight="1" x14ac:dyDescent="0.3">
      <c r="A59" s="20"/>
      <c r="B59" s="9" t="s">
        <v>57</v>
      </c>
      <c r="C59" s="21">
        <v>1</v>
      </c>
      <c r="D59" s="15"/>
    </row>
    <row r="60" spans="1:6" ht="18" hidden="1" customHeight="1" x14ac:dyDescent="0.3">
      <c r="A60" s="20"/>
      <c r="B60" s="9" t="s">
        <v>58</v>
      </c>
      <c r="C60" s="21">
        <v>1</v>
      </c>
      <c r="D60" s="15"/>
    </row>
    <row r="61" spans="1:6" ht="18" customHeight="1" x14ac:dyDescent="0.3">
      <c r="A61" s="14"/>
      <c r="C61" s="21"/>
      <c r="D61" s="15"/>
    </row>
    <row r="62" spans="1:6" ht="18" customHeight="1" x14ac:dyDescent="0.3">
      <c r="A62" s="14"/>
      <c r="B62" s="9" t="s">
        <v>59</v>
      </c>
      <c r="C62" s="21">
        <v>24</v>
      </c>
      <c r="D62" s="15">
        <f t="shared" ref="D62:D63" si="1">C62/509534*1000</f>
        <v>4.7101861701083735E-2</v>
      </c>
    </row>
    <row r="63" spans="1:6" ht="18" customHeight="1" x14ac:dyDescent="0.3">
      <c r="A63" s="14"/>
      <c r="B63" s="9" t="s">
        <v>60</v>
      </c>
      <c r="C63" s="21">
        <v>238</v>
      </c>
      <c r="D63" s="15">
        <f t="shared" si="1"/>
        <v>0.46709346186908041</v>
      </c>
      <c r="F63" s="3"/>
    </row>
    <row r="64" spans="1:6" x14ac:dyDescent="0.3">
      <c r="A64" s="16"/>
      <c r="B64" s="17"/>
      <c r="C64" s="18"/>
      <c r="D64" s="19"/>
    </row>
    <row r="65" spans="1:3" x14ac:dyDescent="0.3">
      <c r="B65" s="3"/>
      <c r="C65" s="1"/>
    </row>
    <row r="66" spans="1:3" x14ac:dyDescent="0.3">
      <c r="A66" s="8" t="s">
        <v>4</v>
      </c>
    </row>
    <row r="67" spans="1:3" x14ac:dyDescent="0.3">
      <c r="A67" s="8" t="s">
        <v>62</v>
      </c>
    </row>
  </sheetData>
  <mergeCells count="1">
    <mergeCell ref="A4:D4"/>
  </mergeCells>
  <printOptions horizontalCentered="1"/>
  <pageMargins left="0.39370078740157483" right="0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2022-12-27T16:50:04Z</cp:lastPrinted>
  <dcterms:created xsi:type="dcterms:W3CDTF">2018-03-15T17:30:36Z</dcterms:created>
  <dcterms:modified xsi:type="dcterms:W3CDTF">2025-10-07T18:46:08Z</dcterms:modified>
</cp:coreProperties>
</file>