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20160" windowHeight="9045"/>
  </bookViews>
  <sheets>
    <sheet name="Post Productiv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9" i="2"/>
  <c r="D8" i="2"/>
  <c r="C7" i="2" l="1"/>
  <c r="D7" i="2" s="1"/>
</calcChain>
</file>

<file path=xl/sharedStrings.xml><?xml version="1.0" encoding="utf-8"?>
<sst xmlns="http://schemas.openxmlformats.org/spreadsheetml/2006/main" count="29" uniqueCount="29">
  <si>
    <t>Defunciones</t>
  </si>
  <si>
    <t>Total</t>
  </si>
  <si>
    <t>Causa</t>
  </si>
  <si>
    <t>Tasa*</t>
  </si>
  <si>
    <t>*Tasa por 1,000 habitantes de 65 y más años. CONAPO.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</si>
  <si>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INEGI/SS.</t>
    </r>
  </si>
  <si>
    <t>Principales Causas de Mortalidad en Edad Post Productiva en el Estado de Colima 2020</t>
  </si>
  <si>
    <t>Anuario Estadístico 2021</t>
  </si>
  <si>
    <t>LAS DEMAS CAUSAS</t>
  </si>
  <si>
    <t>INFARTO AGUDO DEL MIOCARDIO, SIN OTRA ESPECIFICACIÓN</t>
  </si>
  <si>
    <t>COVID-19, VIRUS IDENTIFICADO</t>
  </si>
  <si>
    <t>NEUMONÍA, NO ESPECIFICADA</t>
  </si>
  <si>
    <t>DIABETES MELLITUS TIPO 2, CON OTRAS COMPLICACIONES ESPECIFICADAS</t>
  </si>
  <si>
    <t>SENILIDAD</t>
  </si>
  <si>
    <t>DIABETES MELLITUS NO ESPECIFICADA, CON OTRAS COMPLICACIONES ESPECIFICADAS</t>
  </si>
  <si>
    <t>DIABETES MELLITUS TIPO 2, CON COMPLICACIONES MÚLTIPLES</t>
  </si>
  <si>
    <t>TUMOR MALIGNO DE LA PRÓSTATA</t>
  </si>
  <si>
    <t>HIPERTENSIÓN ESENCIAL (PRIMARIA)</t>
  </si>
  <si>
    <t>NFERMEDAD PULMONAR OBSTRUCTIVA CRÓNICA, NO ESPECIFICADA</t>
  </si>
  <si>
    <t>COVID-19, VIRUS NO IDENTIFICADO</t>
  </si>
  <si>
    <t>DIABETES MELLITUS TIPO 2, CON COMPLICACIONES RENALES</t>
  </si>
  <si>
    <t>DIABETES MELLITUS TIPO 2, SIN MENCIÓN DE COMPLICACIÓN</t>
  </si>
  <si>
    <t>INFECCIÓN DE VÍAS URINARIAS, SITIO NO ESPECIFICADO</t>
  </si>
  <si>
    <t>OTRAS CIRROSIS DEL HÍGADO Y LAS NO ESPECIFICADAS</t>
  </si>
  <si>
    <t>ENFERMEDAD RENAL HIPERTENSIVA CON INSUFICIENCIA RENAL</t>
  </si>
  <si>
    <t>TUMOR MALIGNO DE LOS BRONQUIOS O DEL PULMÓN, PARTE NO ESPECIFICADA</t>
  </si>
  <si>
    <t>TUMOR MALIGNO DEL COLON, PARTE NO ESPECIFICADA</t>
  </si>
  <si>
    <t>EXPOSICIÓN A FACTORES NO ESPECIFICADOS, QUE CAUSAN FRACTURA</t>
  </si>
  <si>
    <t>DIABETES MELLITUS NO ESPECIFICADA, CON COMPLICACIONES MÚLTIPLES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</si>
</sst>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/>
    <xf numFmtId="0" fontId="6" fillId="0" borderId="0" xfId="0" applyFont="1"/>
    <xf numFmtId="0" fontId="0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164" fontId="3" fillId="0" borderId="0" xfId="0" applyNumberFormat="1" applyFont="1"/>
    <xf numFmtId="0" fontId="8" fillId="3" borderId="8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1285876</xdr:colOff>
      <xdr:row>2</xdr:row>
      <xdr:rowOff>116387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00200" cy="497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71.7109375" bestFit="1" customWidth="1"/>
    <col min="3" max="4" width="12.7109375" customWidth="1"/>
  </cols>
  <sheetData>
    <row r="1" spans="1:6" x14ac:dyDescent="0.25">
      <c r="A1" s="3"/>
      <c r="B1" s="2"/>
    </row>
    <row r="2" spans="1:6" x14ac:dyDescent="0.25">
      <c r="A2" s="3"/>
      <c r="B2" s="2"/>
      <c r="D2" s="4" t="s">
        <v>7</v>
      </c>
    </row>
    <row r="3" spans="1:6" x14ac:dyDescent="0.25">
      <c r="A3" s="3"/>
      <c r="B3" s="2"/>
    </row>
    <row r="4" spans="1:6" ht="18.75" x14ac:dyDescent="0.3">
      <c r="A4" s="19" t="s">
        <v>6</v>
      </c>
      <c r="B4" s="19"/>
      <c r="C4" s="19"/>
      <c r="D4" s="19"/>
      <c r="E4" s="5"/>
    </row>
    <row r="5" spans="1:6" ht="15.75" x14ac:dyDescent="0.25">
      <c r="A5" s="6"/>
      <c r="B5" s="6"/>
      <c r="C5" s="7"/>
      <c r="D5" s="7"/>
      <c r="E5" s="5"/>
    </row>
    <row r="6" spans="1:6" ht="18" customHeight="1" x14ac:dyDescent="0.25">
      <c r="A6" s="10"/>
      <c r="B6" s="11" t="s">
        <v>2</v>
      </c>
      <c r="C6" s="15" t="s">
        <v>0</v>
      </c>
      <c r="D6" s="12" t="s">
        <v>3</v>
      </c>
    </row>
    <row r="7" spans="1:6" ht="18" customHeight="1" x14ac:dyDescent="0.25">
      <c r="A7" s="20"/>
      <c r="B7" s="13" t="s">
        <v>1</v>
      </c>
      <c r="C7" s="23">
        <f>SUM(C8:C29)</f>
        <v>3472</v>
      </c>
      <c r="D7" s="16">
        <f>C7/56941*1000</f>
        <v>60.975395584903666</v>
      </c>
      <c r="E7" s="8"/>
      <c r="F7" s="14"/>
    </row>
    <row r="8" spans="1:6" ht="18" customHeight="1" x14ac:dyDescent="0.25">
      <c r="A8" s="21">
        <v>1</v>
      </c>
      <c r="B8" s="24" t="s">
        <v>9</v>
      </c>
      <c r="C8" s="26">
        <v>628</v>
      </c>
      <c r="D8" s="18">
        <f>C8/56941*1000</f>
        <v>11.028959800495249</v>
      </c>
    </row>
    <row r="9" spans="1:6" ht="18" customHeight="1" x14ac:dyDescent="0.25">
      <c r="A9" s="21">
        <v>2</v>
      </c>
      <c r="B9" s="24" t="s">
        <v>10</v>
      </c>
      <c r="C9" s="26">
        <v>490</v>
      </c>
      <c r="D9" s="18">
        <f t="shared" ref="D9:D29" si="0">C9/56941*1000</f>
        <v>8.6053985704501148</v>
      </c>
    </row>
    <row r="10" spans="1:6" ht="18" customHeight="1" x14ac:dyDescent="0.25">
      <c r="A10" s="21">
        <v>3</v>
      </c>
      <c r="B10" s="24" t="s">
        <v>11</v>
      </c>
      <c r="C10" s="26">
        <v>198</v>
      </c>
      <c r="D10" s="18">
        <f t="shared" si="0"/>
        <v>3.4772835039778016</v>
      </c>
    </row>
    <row r="11" spans="1:6" x14ac:dyDescent="0.25">
      <c r="A11" s="21">
        <v>4</v>
      </c>
      <c r="B11" s="24" t="s">
        <v>12</v>
      </c>
      <c r="C11" s="26">
        <v>178</v>
      </c>
      <c r="D11" s="18">
        <f t="shared" si="0"/>
        <v>3.126042746000246</v>
      </c>
      <c r="E11" s="8"/>
    </row>
    <row r="12" spans="1:6" ht="18" customHeight="1" x14ac:dyDescent="0.25">
      <c r="A12" s="21">
        <v>5</v>
      </c>
      <c r="B12" s="24" t="s">
        <v>13</v>
      </c>
      <c r="C12" s="26">
        <v>78</v>
      </c>
      <c r="D12" s="18">
        <f t="shared" si="0"/>
        <v>1.3698389561124673</v>
      </c>
    </row>
    <row r="13" spans="1:6" ht="18" customHeight="1" x14ac:dyDescent="0.25">
      <c r="A13" s="21">
        <v>6</v>
      </c>
      <c r="B13" s="24" t="s">
        <v>14</v>
      </c>
      <c r="C13" s="26">
        <v>71</v>
      </c>
      <c r="D13" s="18">
        <f t="shared" si="0"/>
        <v>1.246904690820323</v>
      </c>
      <c r="F13" s="8"/>
    </row>
    <row r="14" spans="1:6" ht="18" customHeight="1" x14ac:dyDescent="0.25">
      <c r="A14" s="21">
        <v>7</v>
      </c>
      <c r="B14" s="24" t="s">
        <v>15</v>
      </c>
      <c r="C14" s="26">
        <v>68</v>
      </c>
      <c r="D14" s="18">
        <f t="shared" si="0"/>
        <v>1.1942185771236895</v>
      </c>
    </row>
    <row r="15" spans="1:6" ht="18" customHeight="1" x14ac:dyDescent="0.25">
      <c r="A15" s="21">
        <v>8</v>
      </c>
      <c r="B15" s="24" t="s">
        <v>16</v>
      </c>
      <c r="C15" s="26">
        <v>55</v>
      </c>
      <c r="D15" s="18">
        <f t="shared" si="0"/>
        <v>0.96591208443827814</v>
      </c>
    </row>
    <row r="16" spans="1:6" ht="18" customHeight="1" x14ac:dyDescent="0.25">
      <c r="A16" s="21">
        <v>9</v>
      </c>
      <c r="B16" s="24" t="s">
        <v>17</v>
      </c>
      <c r="C16" s="26">
        <v>50</v>
      </c>
      <c r="D16" s="18">
        <f t="shared" si="0"/>
        <v>0.87810189494388935</v>
      </c>
    </row>
    <row r="17" spans="1:4" ht="18" customHeight="1" x14ac:dyDescent="0.25">
      <c r="A17" s="21">
        <v>10</v>
      </c>
      <c r="B17" s="24" t="s">
        <v>18</v>
      </c>
      <c r="C17" s="26">
        <v>50</v>
      </c>
      <c r="D17" s="18">
        <f t="shared" si="0"/>
        <v>0.87810189494388935</v>
      </c>
    </row>
    <row r="18" spans="1:4" ht="18" customHeight="1" x14ac:dyDescent="0.25">
      <c r="A18" s="21">
        <v>11</v>
      </c>
      <c r="B18" s="24" t="s">
        <v>19</v>
      </c>
      <c r="C18" s="26">
        <v>50</v>
      </c>
      <c r="D18" s="18">
        <f t="shared" si="0"/>
        <v>0.87810189494388935</v>
      </c>
    </row>
    <row r="19" spans="1:4" ht="18" customHeight="1" x14ac:dyDescent="0.25">
      <c r="A19" s="21">
        <v>12</v>
      </c>
      <c r="B19" s="24" t="s">
        <v>20</v>
      </c>
      <c r="C19" s="26">
        <v>48</v>
      </c>
      <c r="D19" s="18">
        <f t="shared" si="0"/>
        <v>0.84297781914613368</v>
      </c>
    </row>
    <row r="20" spans="1:4" ht="18" customHeight="1" x14ac:dyDescent="0.25">
      <c r="A20" s="21">
        <v>13</v>
      </c>
      <c r="B20" s="24" t="s">
        <v>21</v>
      </c>
      <c r="C20" s="26">
        <v>46</v>
      </c>
      <c r="D20" s="18">
        <f t="shared" si="0"/>
        <v>0.80785374334837812</v>
      </c>
    </row>
    <row r="21" spans="1:4" ht="18" customHeight="1" x14ac:dyDescent="0.25">
      <c r="A21" s="21">
        <v>14</v>
      </c>
      <c r="B21" s="24" t="s">
        <v>22</v>
      </c>
      <c r="C21" s="26">
        <v>44</v>
      </c>
      <c r="D21" s="18">
        <f t="shared" si="0"/>
        <v>0.77272966755062256</v>
      </c>
    </row>
    <row r="22" spans="1:4" ht="18" customHeight="1" x14ac:dyDescent="0.25">
      <c r="A22" s="21">
        <v>15</v>
      </c>
      <c r="B22" s="24" t="s">
        <v>23</v>
      </c>
      <c r="C22" s="26">
        <v>35</v>
      </c>
      <c r="D22" s="18">
        <f t="shared" si="0"/>
        <v>0.61467132646072253</v>
      </c>
    </row>
    <row r="23" spans="1:4" ht="18" customHeight="1" x14ac:dyDescent="0.25">
      <c r="A23" s="21">
        <v>16</v>
      </c>
      <c r="B23" s="24" t="s">
        <v>24</v>
      </c>
      <c r="C23" s="26">
        <v>33</v>
      </c>
      <c r="D23" s="18">
        <f t="shared" si="0"/>
        <v>0.57954725066296697</v>
      </c>
    </row>
    <row r="24" spans="1:4" ht="18" customHeight="1" x14ac:dyDescent="0.25">
      <c r="A24" s="21">
        <v>17</v>
      </c>
      <c r="B24" s="24" t="s">
        <v>25</v>
      </c>
      <c r="C24" s="26">
        <v>31</v>
      </c>
      <c r="D24" s="18">
        <f t="shared" si="0"/>
        <v>0.5444231748652113</v>
      </c>
    </row>
    <row r="25" spans="1:4" ht="18" customHeight="1" x14ac:dyDescent="0.25">
      <c r="A25" s="21">
        <v>18</v>
      </c>
      <c r="B25" s="24" t="s">
        <v>26</v>
      </c>
      <c r="C25" s="26">
        <v>30</v>
      </c>
      <c r="D25" s="18">
        <f t="shared" si="0"/>
        <v>0.52686113696633352</v>
      </c>
    </row>
    <row r="26" spans="1:4" ht="18" customHeight="1" x14ac:dyDescent="0.25">
      <c r="A26" s="21">
        <v>19</v>
      </c>
      <c r="B26" s="24" t="s">
        <v>27</v>
      </c>
      <c r="C26" s="26">
        <v>29</v>
      </c>
      <c r="D26" s="18">
        <f t="shared" si="0"/>
        <v>0.50929909906745574</v>
      </c>
    </row>
    <row r="27" spans="1:4" ht="18" customHeight="1" x14ac:dyDescent="0.25">
      <c r="A27" s="21">
        <v>20</v>
      </c>
      <c r="B27" s="24" t="s">
        <v>28</v>
      </c>
      <c r="C27" s="26">
        <v>26</v>
      </c>
      <c r="D27" s="18">
        <f t="shared" si="0"/>
        <v>0.45661298537082246</v>
      </c>
    </row>
    <row r="28" spans="1:4" ht="18" customHeight="1" x14ac:dyDescent="0.25">
      <c r="A28" s="21"/>
      <c r="B28" s="24"/>
      <c r="C28" s="26"/>
      <c r="D28" s="18"/>
    </row>
    <row r="29" spans="1:4" ht="18" customHeight="1" x14ac:dyDescent="0.25">
      <c r="A29" s="22"/>
      <c r="B29" s="25" t="s">
        <v>8</v>
      </c>
      <c r="C29" s="27">
        <v>1234</v>
      </c>
      <c r="D29" s="17">
        <f t="shared" si="0"/>
        <v>21.671554767215188</v>
      </c>
    </row>
    <row r="30" spans="1:4" x14ac:dyDescent="0.25">
      <c r="B30" s="3"/>
      <c r="C30" s="1"/>
    </row>
    <row r="31" spans="1:4" x14ac:dyDescent="0.25">
      <c r="A31" s="9" t="s">
        <v>4</v>
      </c>
    </row>
    <row r="32" spans="1:4" x14ac:dyDescent="0.25">
      <c r="A32" s="9" t="s">
        <v>5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 Productiva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2022-03-07T17:33:45Z</cp:lastPrinted>
  <dcterms:created xsi:type="dcterms:W3CDTF">2018-03-15T17:32:46Z</dcterms:created>
  <dcterms:modified xsi:type="dcterms:W3CDTF">2022-12-27T17:06:46Z</dcterms:modified>
</cp:coreProperties>
</file>