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nuarios\Anuario 2021\Nacimientos 2021\Nueva carpeta\"/>
    </mc:Choice>
  </mc:AlternateContent>
  <bookViews>
    <workbookView xWindow="0" yWindow="0" windowWidth="25200" windowHeight="11985"/>
  </bookViews>
  <sheets>
    <sheet name="Nacimientos" sheetId="2" r:id="rId1"/>
  </sheets>
  <calcPr calcId="152511"/>
</workbook>
</file>

<file path=xl/calcChain.xml><?xml version="1.0" encoding="utf-8"?>
<calcChain xmlns="http://schemas.openxmlformats.org/spreadsheetml/2006/main">
  <c r="B12" i="2" l="1"/>
  <c r="D21" i="2" l="1"/>
  <c r="N38" i="2" l="1"/>
  <c r="M38" i="2"/>
  <c r="L38" i="2"/>
  <c r="K38" i="2"/>
  <c r="J38" i="2"/>
  <c r="I38" i="2"/>
  <c r="H38" i="2"/>
  <c r="G38" i="2"/>
  <c r="F38" i="2"/>
  <c r="E38" i="2"/>
  <c r="D38" i="2"/>
  <c r="C38" i="2"/>
  <c r="B38" i="2"/>
  <c r="M12" i="2" l="1"/>
  <c r="L12" i="2"/>
  <c r="K12" i="2"/>
  <c r="J12" i="2"/>
  <c r="I12" i="2"/>
  <c r="H12" i="2"/>
  <c r="G12" i="2"/>
  <c r="F12" i="2"/>
  <c r="E12" i="2"/>
  <c r="D12" i="2"/>
  <c r="C12" i="2"/>
  <c r="I21" i="2"/>
  <c r="J21" i="2"/>
  <c r="K21" i="2"/>
  <c r="L21" i="2"/>
  <c r="M21" i="2"/>
  <c r="B21" i="2"/>
  <c r="C21" i="2"/>
  <c r="E21" i="2"/>
  <c r="F21" i="2"/>
  <c r="G21" i="2"/>
  <c r="H21" i="2"/>
  <c r="J17" i="2"/>
  <c r="K17" i="2"/>
  <c r="L17" i="2"/>
  <c r="M17" i="2"/>
  <c r="B17" i="2"/>
  <c r="C17" i="2"/>
  <c r="D17" i="2"/>
  <c r="E17" i="2"/>
  <c r="F17" i="2"/>
  <c r="G17" i="2"/>
  <c r="H17" i="2"/>
  <c r="I17" i="2"/>
  <c r="G39" i="2" l="1"/>
  <c r="J39" i="2"/>
  <c r="M39" i="2"/>
  <c r="B39" i="2"/>
  <c r="D39" i="2"/>
  <c r="E39" i="2"/>
  <c r="F39" i="2"/>
  <c r="L39" i="2"/>
  <c r="H39" i="2"/>
  <c r="N12" i="2"/>
  <c r="K39" i="2"/>
  <c r="I39" i="2"/>
  <c r="N21" i="2"/>
  <c r="C39" i="2"/>
  <c r="N17" i="2"/>
  <c r="N39" i="2" l="1"/>
</calcChain>
</file>

<file path=xl/sharedStrings.xml><?xml version="1.0" encoding="utf-8"?>
<sst xmlns="http://schemas.openxmlformats.org/spreadsheetml/2006/main" count="50" uniqueCount="45">
  <si>
    <t>Unidad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</si>
  <si>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</si>
  <si>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</si>
  <si>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</si>
  <si>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</si>
  <si>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</si>
  <si>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</si>
  <si>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</si>
  <si>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</si>
  <si>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</si>
  <si>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</si>
  <si>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</si>
  <si>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</si>
  <si>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</si>
  <si>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Secretaría de Salud</t>
  </si>
  <si>
    <t>Hospital Regional Universitario</t>
  </si>
  <si>
    <t>Hospital General De Tecomán</t>
  </si>
  <si>
    <t>Hospital General De Manzanillo</t>
  </si>
  <si>
    <t>IMSS</t>
  </si>
  <si>
    <t>Hospital General de Zona no. 1 Colima</t>
  </si>
  <si>
    <t>Hospital General de Subzona con Medicina Familiar no. 4 Tecomán</t>
  </si>
  <si>
    <t>Hospital General de Zona no. 10 Manzanillo</t>
  </si>
  <si>
    <t>ISSSTE</t>
  </si>
  <si>
    <t>Clínica Hospital Dr. Miguel Trejo Ochoa</t>
  </si>
  <si>
    <t>Clínica Hospital Manzanillo</t>
  </si>
  <si>
    <t>SEMAR</t>
  </si>
  <si>
    <t>Hospital Naval de Manzanillo</t>
  </si>
  <si>
    <t>Clínicas Privadas</t>
  </si>
  <si>
    <t>Centro Hospitalario Unión</t>
  </si>
  <si>
    <t>Centro Médico de Colima</t>
  </si>
  <si>
    <t>Centro Médico de Tecomán</t>
  </si>
  <si>
    <t>Centro Médico Quirúrgico Echauri</t>
  </si>
  <si>
    <t>Clinica Hospital Manzanillo</t>
  </si>
  <si>
    <t>Clínica Córdoba</t>
  </si>
  <si>
    <t>Clínica Guadalupana</t>
  </si>
  <si>
    <t>Clínica Médica del Pacífico de Tecomán</t>
  </si>
  <si>
    <t>Clínica San Francisco</t>
  </si>
  <si>
    <t>Grupo Especializado de Tecomán (Sagrado Corazón)</t>
  </si>
  <si>
    <t>Hospital de Especialidades Puerta de Hierro</t>
  </si>
  <si>
    <t>Total General</t>
  </si>
  <si>
    <t>Hospital Materno Infantil</t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</si>
  <si>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SINAC, Cubos de Información DGIS Nacimientos.</t>
    </r>
  </si>
  <si>
    <t>Hospital Colima</t>
  </si>
  <si>
    <t>Nacimientos por Institución y Clínicas Privadas 2021</t>
  </si>
  <si>
    <t>Anuario Estadístico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</si>
</sst>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6" tint="0.59999389629810485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/>
    <xf numFmtId="0" fontId="5" fillId="2" borderId="0" xfId="0" applyNumberFormat="1" applyFont="1" applyFill="1" applyBorder="1" applyAlignment="1" applyProtection="1">
      <alignment horizontal="right"/>
    </xf>
    <xf numFmtId="0" fontId="4" fillId="4" borderId="2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0" fillId="2" borderId="0" xfId="0" applyFill="1" applyBorder="1"/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0" fillId="0" borderId="1" xfId="0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3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3" fontId="7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2409825</xdr:colOff>
      <xdr:row>3</xdr:row>
      <xdr:rowOff>177541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09825" cy="7490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1"/>
  <sheetViews>
    <sheetView showGridLines="0" tabSelected="1" zoomScaleNormal="100" workbookViewId="0"/>
  </sheetViews>
  <sheetFormatPr baseColWidth="10" defaultColWidth="11.42578125" defaultRowHeight="15" x14ac:dyDescent="0.25"/>
  <cols>
    <col min="1" max="1" width="60.42578125" style="1" bestFit="1" customWidth="1"/>
    <col min="2" max="9" width="11.42578125" style="1"/>
    <col min="10" max="10" width="13.42578125" style="1" customWidth="1"/>
    <col min="11" max="11" width="11.42578125" style="1"/>
    <col min="12" max="12" width="12.5703125" style="1" customWidth="1"/>
    <col min="13" max="16384" width="11.42578125" style="1"/>
  </cols>
  <sheetData>
    <row r="2" spans="1:14" x14ac:dyDescent="0.25">
      <c r="N2" s="2" t="s">
        <v>44</v>
      </c>
    </row>
    <row r="5" spans="1:14" ht="23.25" x14ac:dyDescent="0.35">
      <c r="A5" s="11" t="s">
        <v>43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36" customHeight="1" x14ac:dyDescent="0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  <c r="N6" s="3" t="s">
        <v>13</v>
      </c>
    </row>
    <row r="7" spans="1:14" ht="21" customHeight="1" x14ac:dyDescent="0.25">
      <c r="A7" s="8" t="s">
        <v>14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0"/>
    </row>
    <row r="8" spans="1:14" s="15" customFormat="1" ht="21" customHeight="1" x14ac:dyDescent="0.25">
      <c r="A8" s="12" t="s">
        <v>15</v>
      </c>
      <c r="B8" s="13">
        <v>1</v>
      </c>
      <c r="C8" s="13">
        <v>0</v>
      </c>
      <c r="D8" s="13">
        <v>1</v>
      </c>
      <c r="E8" s="13">
        <v>0</v>
      </c>
      <c r="F8" s="13">
        <v>1</v>
      </c>
      <c r="G8" s="13">
        <v>0</v>
      </c>
      <c r="H8" s="13">
        <v>0</v>
      </c>
      <c r="I8" s="13">
        <v>8</v>
      </c>
      <c r="J8" s="13">
        <v>4</v>
      </c>
      <c r="K8" s="13">
        <v>0</v>
      </c>
      <c r="L8" s="13">
        <v>2</v>
      </c>
      <c r="M8" s="13">
        <v>0</v>
      </c>
      <c r="N8" s="14">
        <v>17</v>
      </c>
    </row>
    <row r="9" spans="1:14" s="15" customFormat="1" ht="21" customHeight="1" x14ac:dyDescent="0.25">
      <c r="A9" s="12" t="s">
        <v>16</v>
      </c>
      <c r="B9" s="13">
        <v>106</v>
      </c>
      <c r="C9" s="13">
        <v>92</v>
      </c>
      <c r="D9" s="13">
        <v>84</v>
      </c>
      <c r="E9" s="13">
        <v>96</v>
      </c>
      <c r="F9" s="13">
        <v>79</v>
      </c>
      <c r="G9" s="13">
        <v>90</v>
      </c>
      <c r="H9" s="13">
        <v>95</v>
      </c>
      <c r="I9" s="13">
        <v>114</v>
      </c>
      <c r="J9" s="13">
        <v>123</v>
      </c>
      <c r="K9" s="13">
        <v>135</v>
      </c>
      <c r="L9" s="13">
        <v>137</v>
      </c>
      <c r="M9" s="13">
        <v>140</v>
      </c>
      <c r="N9" s="14">
        <v>1291</v>
      </c>
    </row>
    <row r="10" spans="1:14" s="15" customFormat="1" ht="21" customHeight="1" x14ac:dyDescent="0.25">
      <c r="A10" s="16" t="s">
        <v>17</v>
      </c>
      <c r="B10" s="13">
        <v>108</v>
      </c>
      <c r="C10" s="13">
        <v>98</v>
      </c>
      <c r="D10" s="13">
        <v>100</v>
      </c>
      <c r="E10" s="13">
        <v>95</v>
      </c>
      <c r="F10" s="13">
        <v>89</v>
      </c>
      <c r="G10" s="13">
        <v>74</v>
      </c>
      <c r="H10" s="13">
        <v>99</v>
      </c>
      <c r="I10" s="13">
        <v>106</v>
      </c>
      <c r="J10" s="13">
        <v>115</v>
      </c>
      <c r="K10" s="13">
        <v>122</v>
      </c>
      <c r="L10" s="13">
        <v>92</v>
      </c>
      <c r="M10" s="13">
        <v>127</v>
      </c>
      <c r="N10" s="14">
        <v>1225</v>
      </c>
    </row>
    <row r="11" spans="1:14" s="15" customFormat="1" ht="21" customHeight="1" x14ac:dyDescent="0.25">
      <c r="A11" s="17" t="s">
        <v>40</v>
      </c>
      <c r="B11" s="18">
        <v>190</v>
      </c>
      <c r="C11" s="18">
        <v>183</v>
      </c>
      <c r="D11" s="18">
        <v>179</v>
      </c>
      <c r="E11" s="18">
        <v>182</v>
      </c>
      <c r="F11" s="18">
        <v>204</v>
      </c>
      <c r="G11" s="18">
        <v>174</v>
      </c>
      <c r="H11" s="18">
        <v>187</v>
      </c>
      <c r="I11" s="18">
        <v>217</v>
      </c>
      <c r="J11" s="18">
        <v>238</v>
      </c>
      <c r="K11" s="18">
        <v>240</v>
      </c>
      <c r="L11" s="18">
        <v>187</v>
      </c>
      <c r="M11" s="18">
        <v>219</v>
      </c>
      <c r="N11" s="14">
        <v>2400</v>
      </c>
    </row>
    <row r="12" spans="1:14" s="21" customFormat="1" ht="21" customHeight="1" x14ac:dyDescent="0.25">
      <c r="A12" s="19" t="s">
        <v>13</v>
      </c>
      <c r="B12" s="20">
        <f>SUM(B8:B11)</f>
        <v>405</v>
      </c>
      <c r="C12" s="20">
        <f t="shared" ref="C12:M12" si="0">SUM(C8:C11)</f>
        <v>373</v>
      </c>
      <c r="D12" s="20">
        <f t="shared" si="0"/>
        <v>364</v>
      </c>
      <c r="E12" s="20">
        <f t="shared" si="0"/>
        <v>373</v>
      </c>
      <c r="F12" s="20">
        <f t="shared" si="0"/>
        <v>373</v>
      </c>
      <c r="G12" s="20">
        <f t="shared" si="0"/>
        <v>338</v>
      </c>
      <c r="H12" s="20">
        <f t="shared" si="0"/>
        <v>381</v>
      </c>
      <c r="I12" s="20">
        <f t="shared" si="0"/>
        <v>445</v>
      </c>
      <c r="J12" s="20">
        <f t="shared" si="0"/>
        <v>480</v>
      </c>
      <c r="K12" s="20">
        <f t="shared" si="0"/>
        <v>497</v>
      </c>
      <c r="L12" s="20">
        <f t="shared" si="0"/>
        <v>418</v>
      </c>
      <c r="M12" s="20">
        <f t="shared" si="0"/>
        <v>486</v>
      </c>
      <c r="N12" s="14">
        <f t="shared" ref="N12:N21" si="1">SUM(B12:M12)</f>
        <v>4933</v>
      </c>
    </row>
    <row r="13" spans="1:14" s="21" customFormat="1" ht="21" customHeight="1" x14ac:dyDescent="0.25">
      <c r="A13" s="22" t="s">
        <v>18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/>
    </row>
    <row r="14" spans="1:14" s="15" customFormat="1" ht="21" customHeight="1" x14ac:dyDescent="0.25">
      <c r="A14" s="25" t="s">
        <v>19</v>
      </c>
      <c r="B14" s="13">
        <v>123</v>
      </c>
      <c r="C14" s="13">
        <v>101</v>
      </c>
      <c r="D14" s="13">
        <v>133</v>
      </c>
      <c r="E14" s="13">
        <v>111</v>
      </c>
      <c r="F14" s="13">
        <v>98</v>
      </c>
      <c r="G14" s="13">
        <v>112</v>
      </c>
      <c r="H14" s="13">
        <v>120</v>
      </c>
      <c r="I14" s="13">
        <v>106</v>
      </c>
      <c r="J14" s="13">
        <v>143</v>
      </c>
      <c r="K14" s="13">
        <v>135</v>
      </c>
      <c r="L14" s="13">
        <v>129</v>
      </c>
      <c r="M14" s="13">
        <v>144</v>
      </c>
      <c r="N14" s="14">
        <v>1455</v>
      </c>
    </row>
    <row r="15" spans="1:14" s="15" customFormat="1" ht="21" customHeight="1" x14ac:dyDescent="0.25">
      <c r="A15" s="16" t="s">
        <v>20</v>
      </c>
      <c r="B15" s="13">
        <v>44</v>
      </c>
      <c r="C15" s="13">
        <v>42</v>
      </c>
      <c r="D15" s="13">
        <v>34</v>
      </c>
      <c r="E15" s="13">
        <v>28</v>
      </c>
      <c r="F15" s="13">
        <v>44</v>
      </c>
      <c r="G15" s="13">
        <v>41</v>
      </c>
      <c r="H15" s="13">
        <v>43</v>
      </c>
      <c r="I15" s="13">
        <v>32</v>
      </c>
      <c r="J15" s="13">
        <v>40</v>
      </c>
      <c r="K15" s="13">
        <v>50</v>
      </c>
      <c r="L15" s="13">
        <v>52</v>
      </c>
      <c r="M15" s="13">
        <v>49</v>
      </c>
      <c r="N15" s="14">
        <v>499</v>
      </c>
    </row>
    <row r="16" spans="1:14" s="15" customFormat="1" ht="21" customHeight="1" x14ac:dyDescent="0.25">
      <c r="A16" s="12" t="s">
        <v>21</v>
      </c>
      <c r="B16" s="13">
        <v>105</v>
      </c>
      <c r="C16" s="13">
        <v>78</v>
      </c>
      <c r="D16" s="13">
        <v>95</v>
      </c>
      <c r="E16" s="13">
        <v>65</v>
      </c>
      <c r="F16" s="13">
        <v>82</v>
      </c>
      <c r="G16" s="13">
        <v>81</v>
      </c>
      <c r="H16" s="13">
        <v>95</v>
      </c>
      <c r="I16" s="13">
        <v>91</v>
      </c>
      <c r="J16" s="13">
        <v>120</v>
      </c>
      <c r="K16" s="13">
        <v>112</v>
      </c>
      <c r="L16" s="13">
        <v>125</v>
      </c>
      <c r="M16" s="13">
        <v>104</v>
      </c>
      <c r="N16" s="14">
        <v>1153</v>
      </c>
    </row>
    <row r="17" spans="1:14" s="21" customFormat="1" ht="21" customHeight="1" x14ac:dyDescent="0.25">
      <c r="A17" s="26" t="s">
        <v>13</v>
      </c>
      <c r="B17" s="14">
        <f t="shared" ref="B17:M17" si="2">SUM(B14:B16)</f>
        <v>272</v>
      </c>
      <c r="C17" s="14">
        <f t="shared" si="2"/>
        <v>221</v>
      </c>
      <c r="D17" s="14">
        <f t="shared" si="2"/>
        <v>262</v>
      </c>
      <c r="E17" s="14">
        <f t="shared" si="2"/>
        <v>204</v>
      </c>
      <c r="F17" s="14">
        <f t="shared" si="2"/>
        <v>224</v>
      </c>
      <c r="G17" s="14">
        <f t="shared" si="2"/>
        <v>234</v>
      </c>
      <c r="H17" s="14">
        <f t="shared" si="2"/>
        <v>258</v>
      </c>
      <c r="I17" s="14">
        <f t="shared" si="2"/>
        <v>229</v>
      </c>
      <c r="J17" s="14">
        <f t="shared" si="2"/>
        <v>303</v>
      </c>
      <c r="K17" s="14">
        <f t="shared" si="2"/>
        <v>297</v>
      </c>
      <c r="L17" s="14">
        <f t="shared" si="2"/>
        <v>306</v>
      </c>
      <c r="M17" s="14">
        <f t="shared" si="2"/>
        <v>297</v>
      </c>
      <c r="N17" s="14">
        <f t="shared" si="1"/>
        <v>3107</v>
      </c>
    </row>
    <row r="18" spans="1:14" s="21" customFormat="1" ht="21" customHeight="1" x14ac:dyDescent="0.25">
      <c r="A18" s="22" t="s">
        <v>22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/>
    </row>
    <row r="19" spans="1:14" s="15" customFormat="1" ht="21" customHeight="1" x14ac:dyDescent="0.25">
      <c r="A19" s="12" t="s">
        <v>23</v>
      </c>
      <c r="B19" s="13">
        <v>11</v>
      </c>
      <c r="C19" s="13">
        <v>8</v>
      </c>
      <c r="D19" s="13">
        <v>11</v>
      </c>
      <c r="E19" s="13">
        <v>14</v>
      </c>
      <c r="F19" s="13">
        <v>8</v>
      </c>
      <c r="G19" s="13">
        <v>16</v>
      </c>
      <c r="H19" s="13">
        <v>9</v>
      </c>
      <c r="I19" s="13">
        <v>12</v>
      </c>
      <c r="J19" s="13">
        <v>9</v>
      </c>
      <c r="K19" s="13">
        <v>12</v>
      </c>
      <c r="L19" s="13">
        <v>12</v>
      </c>
      <c r="M19" s="13">
        <v>15</v>
      </c>
      <c r="N19" s="14">
        <v>137</v>
      </c>
    </row>
    <row r="20" spans="1:14" s="15" customFormat="1" ht="21" customHeight="1" x14ac:dyDescent="0.25">
      <c r="A20" s="12" t="s">
        <v>24</v>
      </c>
      <c r="B20" s="13">
        <v>2</v>
      </c>
      <c r="C20" s="13">
        <v>2</v>
      </c>
      <c r="D20" s="13">
        <v>2</v>
      </c>
      <c r="E20" s="13">
        <v>2</v>
      </c>
      <c r="F20" s="13">
        <v>1</v>
      </c>
      <c r="G20" s="13">
        <v>1</v>
      </c>
      <c r="H20" s="13">
        <v>1</v>
      </c>
      <c r="I20" s="13">
        <v>1</v>
      </c>
      <c r="J20" s="13">
        <v>1</v>
      </c>
      <c r="K20" s="13">
        <v>3</v>
      </c>
      <c r="L20" s="13">
        <v>3</v>
      </c>
      <c r="M20" s="13">
        <v>2</v>
      </c>
      <c r="N20" s="14">
        <v>21</v>
      </c>
    </row>
    <row r="21" spans="1:14" s="21" customFormat="1" ht="21" customHeight="1" x14ac:dyDescent="0.25">
      <c r="A21" s="26" t="s">
        <v>13</v>
      </c>
      <c r="B21" s="14">
        <f t="shared" ref="B21:M21" si="3">SUM(B19:B20)</f>
        <v>13</v>
      </c>
      <c r="C21" s="14">
        <f t="shared" si="3"/>
        <v>10</v>
      </c>
      <c r="D21" s="14">
        <f>SUM(D19:D20)</f>
        <v>13</v>
      </c>
      <c r="E21" s="14">
        <f t="shared" si="3"/>
        <v>16</v>
      </c>
      <c r="F21" s="14">
        <f t="shared" si="3"/>
        <v>9</v>
      </c>
      <c r="G21" s="14">
        <f t="shared" si="3"/>
        <v>17</v>
      </c>
      <c r="H21" s="14">
        <f t="shared" si="3"/>
        <v>10</v>
      </c>
      <c r="I21" s="14">
        <f t="shared" si="3"/>
        <v>13</v>
      </c>
      <c r="J21" s="14">
        <f t="shared" si="3"/>
        <v>10</v>
      </c>
      <c r="K21" s="14">
        <f t="shared" si="3"/>
        <v>15</v>
      </c>
      <c r="L21" s="14">
        <f t="shared" si="3"/>
        <v>15</v>
      </c>
      <c r="M21" s="14">
        <f t="shared" si="3"/>
        <v>17</v>
      </c>
      <c r="N21" s="14">
        <f t="shared" si="1"/>
        <v>158</v>
      </c>
    </row>
    <row r="22" spans="1:14" s="21" customFormat="1" ht="21" customHeight="1" x14ac:dyDescent="0.25">
      <c r="A22" s="22" t="s">
        <v>25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</row>
    <row r="23" spans="1:14" s="15" customFormat="1" ht="21" customHeight="1" x14ac:dyDescent="0.25">
      <c r="A23" s="25" t="s">
        <v>26</v>
      </c>
      <c r="B23" s="13">
        <v>14</v>
      </c>
      <c r="C23" s="13">
        <v>9</v>
      </c>
      <c r="D23" s="13">
        <v>12</v>
      </c>
      <c r="E23" s="13">
        <v>9</v>
      </c>
      <c r="F23" s="13">
        <v>12</v>
      </c>
      <c r="G23" s="13">
        <v>12</v>
      </c>
      <c r="H23" s="13">
        <v>14</v>
      </c>
      <c r="I23" s="13">
        <v>11</v>
      </c>
      <c r="J23" s="13">
        <v>10</v>
      </c>
      <c r="K23" s="13">
        <v>11</v>
      </c>
      <c r="L23" s="13">
        <v>15</v>
      </c>
      <c r="M23" s="13">
        <v>14</v>
      </c>
      <c r="N23" s="14">
        <v>143</v>
      </c>
    </row>
    <row r="24" spans="1:14" s="15" customFormat="1" ht="21" customHeight="1" x14ac:dyDescent="0.25">
      <c r="A24" s="27" t="s">
        <v>13</v>
      </c>
      <c r="B24" s="28">
        <v>14</v>
      </c>
      <c r="C24" s="28">
        <v>9</v>
      </c>
      <c r="D24" s="28">
        <v>12</v>
      </c>
      <c r="E24" s="28">
        <v>9</v>
      </c>
      <c r="F24" s="28">
        <v>12</v>
      </c>
      <c r="G24" s="28">
        <v>12</v>
      </c>
      <c r="H24" s="28">
        <v>14</v>
      </c>
      <c r="I24" s="28">
        <v>11</v>
      </c>
      <c r="J24" s="28">
        <v>10</v>
      </c>
      <c r="K24" s="28">
        <v>11</v>
      </c>
      <c r="L24" s="28">
        <v>15</v>
      </c>
      <c r="M24" s="28">
        <v>14</v>
      </c>
      <c r="N24" s="14">
        <v>143</v>
      </c>
    </row>
    <row r="25" spans="1:14" s="21" customFormat="1" ht="21" customHeight="1" x14ac:dyDescent="0.25">
      <c r="A25" s="22" t="s">
        <v>27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4"/>
    </row>
    <row r="26" spans="1:14" s="15" customFormat="1" ht="21" customHeight="1" x14ac:dyDescent="0.25">
      <c r="A26" s="25" t="s">
        <v>28</v>
      </c>
      <c r="B26" s="13">
        <v>10</v>
      </c>
      <c r="C26" s="13">
        <v>9</v>
      </c>
      <c r="D26" s="13">
        <v>10</v>
      </c>
      <c r="E26" s="13">
        <v>5</v>
      </c>
      <c r="F26" s="13">
        <v>4</v>
      </c>
      <c r="G26" s="13">
        <v>14</v>
      </c>
      <c r="H26" s="13">
        <v>8</v>
      </c>
      <c r="I26" s="13">
        <v>5</v>
      </c>
      <c r="J26" s="13">
        <v>9</v>
      </c>
      <c r="K26" s="13">
        <v>9</v>
      </c>
      <c r="L26" s="13">
        <v>10</v>
      </c>
      <c r="M26" s="13">
        <v>13</v>
      </c>
      <c r="N26" s="14">
        <v>106</v>
      </c>
    </row>
    <row r="27" spans="1:14" s="15" customFormat="1" ht="21" customHeight="1" x14ac:dyDescent="0.25">
      <c r="A27" s="12" t="s">
        <v>29</v>
      </c>
      <c r="B27" s="13">
        <v>28</v>
      </c>
      <c r="C27" s="13">
        <v>20</v>
      </c>
      <c r="D27" s="13">
        <v>29</v>
      </c>
      <c r="E27" s="13">
        <v>20</v>
      </c>
      <c r="F27" s="13">
        <v>20</v>
      </c>
      <c r="G27" s="13">
        <v>34</v>
      </c>
      <c r="H27" s="13">
        <v>26</v>
      </c>
      <c r="I27" s="13">
        <v>25</v>
      </c>
      <c r="J27" s="13">
        <v>23</v>
      </c>
      <c r="K27" s="13">
        <v>37</v>
      </c>
      <c r="L27" s="13">
        <v>20</v>
      </c>
      <c r="M27" s="13">
        <v>29</v>
      </c>
      <c r="N27" s="14">
        <v>311</v>
      </c>
    </row>
    <row r="28" spans="1:14" s="15" customFormat="1" ht="21" customHeight="1" x14ac:dyDescent="0.25">
      <c r="A28" s="12" t="s">
        <v>30</v>
      </c>
      <c r="B28" s="13">
        <v>33</v>
      </c>
      <c r="C28" s="13">
        <v>25</v>
      </c>
      <c r="D28" s="13">
        <v>27</v>
      </c>
      <c r="E28" s="13">
        <v>24</v>
      </c>
      <c r="F28" s="13">
        <v>16</v>
      </c>
      <c r="G28" s="13">
        <v>15</v>
      </c>
      <c r="H28" s="13">
        <v>30</v>
      </c>
      <c r="I28" s="13">
        <v>26</v>
      </c>
      <c r="J28" s="13">
        <v>39</v>
      </c>
      <c r="K28" s="13">
        <v>33</v>
      </c>
      <c r="L28" s="13">
        <v>23</v>
      </c>
      <c r="M28" s="13">
        <v>37</v>
      </c>
      <c r="N28" s="14">
        <v>328</v>
      </c>
    </row>
    <row r="29" spans="1:14" s="15" customFormat="1" ht="21" customHeight="1" x14ac:dyDescent="0.25">
      <c r="A29" s="12" t="s">
        <v>31</v>
      </c>
      <c r="B29" s="13">
        <v>15</v>
      </c>
      <c r="C29" s="13">
        <v>13</v>
      </c>
      <c r="D29" s="13">
        <v>10</v>
      </c>
      <c r="E29" s="13">
        <v>13</v>
      </c>
      <c r="F29" s="13">
        <v>11</v>
      </c>
      <c r="G29" s="13">
        <v>17</v>
      </c>
      <c r="H29" s="13">
        <v>18</v>
      </c>
      <c r="I29" s="13">
        <v>25</v>
      </c>
      <c r="J29" s="13">
        <v>25</v>
      </c>
      <c r="K29" s="13">
        <v>21</v>
      </c>
      <c r="L29" s="13">
        <v>13</v>
      </c>
      <c r="M29" s="13">
        <v>17</v>
      </c>
      <c r="N29" s="14">
        <v>198</v>
      </c>
    </row>
    <row r="30" spans="1:14" s="15" customFormat="1" ht="21" customHeight="1" x14ac:dyDescent="0.25">
      <c r="A30" s="12" t="s">
        <v>32</v>
      </c>
      <c r="B30" s="13">
        <v>9</v>
      </c>
      <c r="C30" s="13">
        <v>3</v>
      </c>
      <c r="D30" s="13">
        <v>5</v>
      </c>
      <c r="E30" s="13">
        <v>5</v>
      </c>
      <c r="F30" s="13">
        <v>6</v>
      </c>
      <c r="G30" s="13">
        <v>4</v>
      </c>
      <c r="H30" s="13">
        <v>5</v>
      </c>
      <c r="I30" s="13">
        <v>9</v>
      </c>
      <c r="J30" s="13">
        <v>11</v>
      </c>
      <c r="K30" s="13">
        <v>7</v>
      </c>
      <c r="L30" s="13">
        <v>3</v>
      </c>
      <c r="M30" s="13">
        <v>5</v>
      </c>
      <c r="N30" s="14">
        <v>72</v>
      </c>
    </row>
    <row r="31" spans="1:14" s="15" customFormat="1" ht="21" customHeight="1" x14ac:dyDescent="0.25">
      <c r="A31" s="25" t="s">
        <v>33</v>
      </c>
      <c r="B31" s="13">
        <v>3</v>
      </c>
      <c r="C31" s="13">
        <v>2</v>
      </c>
      <c r="D31" s="13">
        <v>2</v>
      </c>
      <c r="E31" s="13">
        <v>1</v>
      </c>
      <c r="F31" s="13">
        <v>3</v>
      </c>
      <c r="G31" s="13">
        <v>1</v>
      </c>
      <c r="H31" s="13">
        <v>2</v>
      </c>
      <c r="I31" s="13">
        <v>2</v>
      </c>
      <c r="J31" s="13">
        <v>1</v>
      </c>
      <c r="K31" s="13">
        <v>1</v>
      </c>
      <c r="L31" s="13">
        <v>1</v>
      </c>
      <c r="M31" s="13">
        <v>2</v>
      </c>
      <c r="N31" s="14">
        <v>21</v>
      </c>
    </row>
    <row r="32" spans="1:14" s="29" customFormat="1" ht="21" customHeight="1" x14ac:dyDescent="0.25">
      <c r="A32" s="12" t="s">
        <v>34</v>
      </c>
      <c r="B32" s="13">
        <v>11</v>
      </c>
      <c r="C32" s="13">
        <v>17</v>
      </c>
      <c r="D32" s="13">
        <v>9</v>
      </c>
      <c r="E32" s="13">
        <v>6</v>
      </c>
      <c r="F32" s="13">
        <v>10</v>
      </c>
      <c r="G32" s="13">
        <v>12</v>
      </c>
      <c r="H32" s="13">
        <v>9</v>
      </c>
      <c r="I32" s="13">
        <v>6</v>
      </c>
      <c r="J32" s="13">
        <v>6</v>
      </c>
      <c r="K32" s="13">
        <v>12</v>
      </c>
      <c r="L32" s="13">
        <v>16</v>
      </c>
      <c r="M32" s="13">
        <v>11</v>
      </c>
      <c r="N32" s="14">
        <v>125</v>
      </c>
    </row>
    <row r="33" spans="1:14" s="15" customFormat="1" ht="21" customHeight="1" x14ac:dyDescent="0.25">
      <c r="A33" s="25" t="s">
        <v>35</v>
      </c>
      <c r="B33" s="13">
        <v>6</v>
      </c>
      <c r="C33" s="13">
        <v>8</v>
      </c>
      <c r="D33" s="13">
        <v>7</v>
      </c>
      <c r="E33" s="13">
        <v>5</v>
      </c>
      <c r="F33" s="13">
        <v>6</v>
      </c>
      <c r="G33" s="13">
        <v>8</v>
      </c>
      <c r="H33" s="13">
        <v>9</v>
      </c>
      <c r="I33" s="13">
        <v>5</v>
      </c>
      <c r="J33" s="13">
        <v>11</v>
      </c>
      <c r="K33" s="13">
        <v>6</v>
      </c>
      <c r="L33" s="13">
        <v>11</v>
      </c>
      <c r="M33" s="13">
        <v>11</v>
      </c>
      <c r="N33" s="14">
        <v>93</v>
      </c>
    </row>
    <row r="34" spans="1:14" s="15" customFormat="1" ht="21" customHeight="1" x14ac:dyDescent="0.25">
      <c r="A34" s="25" t="s">
        <v>36</v>
      </c>
      <c r="B34" s="13">
        <v>14</v>
      </c>
      <c r="C34" s="13">
        <v>13</v>
      </c>
      <c r="D34" s="13">
        <v>6</v>
      </c>
      <c r="E34" s="13">
        <v>7</v>
      </c>
      <c r="F34" s="13">
        <v>11</v>
      </c>
      <c r="G34" s="13">
        <v>12</v>
      </c>
      <c r="H34" s="13">
        <v>10</v>
      </c>
      <c r="I34" s="13">
        <v>17</v>
      </c>
      <c r="J34" s="13">
        <v>15</v>
      </c>
      <c r="K34" s="13">
        <v>13</v>
      </c>
      <c r="L34" s="13">
        <v>9</v>
      </c>
      <c r="M34" s="13">
        <v>12</v>
      </c>
      <c r="N34" s="14">
        <v>139</v>
      </c>
    </row>
    <row r="35" spans="1:14" s="15" customFormat="1" ht="21" customHeight="1" x14ac:dyDescent="0.25">
      <c r="A35" s="12" t="s">
        <v>37</v>
      </c>
      <c r="B35" s="13">
        <v>24</v>
      </c>
      <c r="C35" s="13">
        <v>32</v>
      </c>
      <c r="D35" s="13">
        <v>16</v>
      </c>
      <c r="E35" s="13">
        <v>16</v>
      </c>
      <c r="F35" s="13">
        <v>17</v>
      </c>
      <c r="G35" s="13">
        <v>22</v>
      </c>
      <c r="H35" s="13">
        <v>28</v>
      </c>
      <c r="I35" s="13">
        <v>28</v>
      </c>
      <c r="J35" s="13">
        <v>36</v>
      </c>
      <c r="K35" s="13">
        <v>20</v>
      </c>
      <c r="L35" s="13">
        <v>21</v>
      </c>
      <c r="M35" s="13">
        <v>31</v>
      </c>
      <c r="N35" s="14">
        <v>291</v>
      </c>
    </row>
    <row r="36" spans="1:14" s="15" customFormat="1" ht="21" customHeight="1" x14ac:dyDescent="0.25">
      <c r="A36" s="12" t="s">
        <v>42</v>
      </c>
      <c r="B36" s="13">
        <v>30</v>
      </c>
      <c r="C36" s="13">
        <v>34</v>
      </c>
      <c r="D36" s="13">
        <v>33</v>
      </c>
      <c r="E36" s="13">
        <v>30</v>
      </c>
      <c r="F36" s="13">
        <v>23</v>
      </c>
      <c r="G36" s="13">
        <v>16</v>
      </c>
      <c r="H36" s="13">
        <v>22</v>
      </c>
      <c r="I36" s="13">
        <v>37</v>
      </c>
      <c r="J36" s="13">
        <v>30</v>
      </c>
      <c r="K36" s="13">
        <v>38</v>
      </c>
      <c r="L36" s="13">
        <v>30</v>
      </c>
      <c r="M36" s="13">
        <v>46</v>
      </c>
      <c r="N36" s="14">
        <v>369</v>
      </c>
    </row>
    <row r="37" spans="1:14" s="15" customFormat="1" ht="21" customHeight="1" x14ac:dyDescent="0.25">
      <c r="A37" s="25" t="s">
        <v>38</v>
      </c>
      <c r="B37" s="13">
        <v>27</v>
      </c>
      <c r="C37" s="13">
        <v>9</v>
      </c>
      <c r="D37" s="13">
        <v>18</v>
      </c>
      <c r="E37" s="13">
        <v>18</v>
      </c>
      <c r="F37" s="13">
        <v>12</v>
      </c>
      <c r="G37" s="13">
        <v>13</v>
      </c>
      <c r="H37" s="13">
        <v>17</v>
      </c>
      <c r="I37" s="13">
        <v>14</v>
      </c>
      <c r="J37" s="13">
        <v>21</v>
      </c>
      <c r="K37" s="13">
        <v>21</v>
      </c>
      <c r="L37" s="13">
        <v>24</v>
      </c>
      <c r="M37" s="13">
        <v>23</v>
      </c>
      <c r="N37" s="14">
        <v>217</v>
      </c>
    </row>
    <row r="38" spans="1:14" s="15" customFormat="1" ht="21" customHeight="1" x14ac:dyDescent="0.25">
      <c r="A38" s="27" t="s">
        <v>13</v>
      </c>
      <c r="B38" s="30">
        <f t="shared" ref="B38:N38" si="4">SUM(B26:B37)</f>
        <v>210</v>
      </c>
      <c r="C38" s="30">
        <f t="shared" si="4"/>
        <v>185</v>
      </c>
      <c r="D38" s="30">
        <f t="shared" si="4"/>
        <v>172</v>
      </c>
      <c r="E38" s="30">
        <f t="shared" si="4"/>
        <v>150</v>
      </c>
      <c r="F38" s="30">
        <f t="shared" si="4"/>
        <v>139</v>
      </c>
      <c r="G38" s="30">
        <f t="shared" si="4"/>
        <v>168</v>
      </c>
      <c r="H38" s="30">
        <f t="shared" si="4"/>
        <v>184</v>
      </c>
      <c r="I38" s="30">
        <f t="shared" si="4"/>
        <v>199</v>
      </c>
      <c r="J38" s="30">
        <f t="shared" si="4"/>
        <v>227</v>
      </c>
      <c r="K38" s="30">
        <f t="shared" si="4"/>
        <v>218</v>
      </c>
      <c r="L38" s="30">
        <f t="shared" si="4"/>
        <v>181</v>
      </c>
      <c r="M38" s="30">
        <f t="shared" si="4"/>
        <v>237</v>
      </c>
      <c r="N38" s="14">
        <f t="shared" si="4"/>
        <v>2270</v>
      </c>
    </row>
    <row r="39" spans="1:14" s="6" customFormat="1" ht="21" customHeight="1" x14ac:dyDescent="0.25">
      <c r="A39" s="4" t="s">
        <v>39</v>
      </c>
      <c r="B39" s="5">
        <f t="shared" ref="B39:N39" si="5">SUM(B12,B17,B21,B24,B38)</f>
        <v>914</v>
      </c>
      <c r="C39" s="5">
        <f t="shared" si="5"/>
        <v>798</v>
      </c>
      <c r="D39" s="5">
        <f t="shared" si="5"/>
        <v>823</v>
      </c>
      <c r="E39" s="5">
        <f t="shared" si="5"/>
        <v>752</v>
      </c>
      <c r="F39" s="5">
        <f t="shared" si="5"/>
        <v>757</v>
      </c>
      <c r="G39" s="5">
        <f t="shared" si="5"/>
        <v>769</v>
      </c>
      <c r="H39" s="5">
        <f t="shared" si="5"/>
        <v>847</v>
      </c>
      <c r="I39" s="5">
        <f t="shared" si="5"/>
        <v>897</v>
      </c>
      <c r="J39" s="5">
        <f t="shared" si="5"/>
        <v>1030</v>
      </c>
      <c r="K39" s="5">
        <f t="shared" si="5"/>
        <v>1038</v>
      </c>
      <c r="L39" s="5">
        <f t="shared" si="5"/>
        <v>935</v>
      </c>
      <c r="M39" s="5">
        <f t="shared" si="5"/>
        <v>1051</v>
      </c>
      <c r="N39" s="5">
        <f t="shared" si="5"/>
        <v>10611</v>
      </c>
    </row>
    <row r="40" spans="1:14" ht="7.5" customHeight="1" x14ac:dyDescent="0.25">
      <c r="A40" s="7"/>
    </row>
    <row r="41" spans="1:14" x14ac:dyDescent="0.25">
      <c r="A41" s="7" t="s">
        <v>41</v>
      </c>
    </row>
  </sheetData>
  <sortState ref="A27:N36">
    <sortCondition ref="A27"/>
  </sortState>
  <mergeCells count="6">
    <mergeCell ref="A25:N25"/>
    <mergeCell ref="A5:N5"/>
    <mergeCell ref="A7:N7"/>
    <mergeCell ref="A13:N13"/>
    <mergeCell ref="A18:N18"/>
    <mergeCell ref="A22:N22"/>
  </mergeCells>
  <phoneticPr fontId="0" type="noConversion"/>
  <printOptions horizontalCentered="1"/>
  <pageMargins left="0.47244094488188981" right="0.19685039370078741" top="0.59055118110236227" bottom="0.6692913385826772" header="0.31496062992125984" footer="0.31496062992125984"/>
  <pageSetup paperSize="5" scale="58" firstPageNumber="79" orientation="landscape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Nacimientos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Puerta</dc:creator>
  <cp:lastModifiedBy>Usuario</cp:lastModifiedBy>
  <cp:revision/>
  <cp:lastPrinted>2022-12-28T19:11:28Z</cp:lastPrinted>
  <dcterms:created xsi:type="dcterms:W3CDTF">2010-01-24T18:41:41Z</dcterms:created>
  <dcterms:modified xsi:type="dcterms:W3CDTF">2023-01-18T15:12:23Z</dcterms:modified>
</cp:coreProperties>
</file>