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1E026070-3086-4054-B2CF-526ECB78EE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ALA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7" i="1"/>
  <c r="C7" i="1"/>
</calcChain>
</file>

<file path=xl/sharedStrings.xml><?xml version="1.0" encoding="utf-8"?>
<sst xmlns="http://schemas.openxmlformats.org/spreadsheetml/2006/main" count="26" uniqueCount="26">
  <si>
    <t>TOTAL</t>
  </si>
  <si>
    <t>Causa</t>
  </si>
  <si>
    <t>Defunciones</t>
  </si>
  <si>
    <t>Tasa*</t>
  </si>
  <si>
    <t>* Tasa por 1,000 habitantes CONAPO.</t>
  </si>
  <si>
    <t>COVID-19</t>
  </si>
  <si>
    <t>ENFERMEDADES DEL CORAZÓN</t>
  </si>
  <si>
    <t>DIABETES MELLITUS</t>
  </si>
  <si>
    <t>AGRESIONES (HOMICIDIOS)</t>
  </si>
  <si>
    <t>TUMORES MALIGNOS</t>
  </si>
  <si>
    <t>ENFERMEDADES CEREBROVASCULARES</t>
  </si>
  <si>
    <t>ENFERMEDADES DEL HÍGADO</t>
  </si>
  <si>
    <t>LESIONES AUTOINFLIGIDAS INTENCIONALMENTE (SUICIDIOS)</t>
  </si>
  <si>
    <t>ACCIDENTES</t>
  </si>
  <si>
    <t>ENFERMEDADES PULMONARES OBSTRUCTIVAS CRÓNICAS</t>
  </si>
  <si>
    <t>NEUMONÍA E INFLUENZA</t>
  </si>
  <si>
    <t>INSUFICIENCIA RENAL</t>
  </si>
  <si>
    <t>SÍNDROME DE DEPENDENCIA DEL ALCOHOL</t>
  </si>
  <si>
    <t>SÍNTOMAS, SIGNOS Y HALLAZGOS ANORMALES CLÍNICOS Y DE LABORATORIO, NO CLASIFICADOS EN OTRA  PARTE</t>
  </si>
  <si>
    <t>ENFERMEDAD DE ALZHEIMER</t>
  </si>
  <si>
    <t>ENFERMEDAD DE PARKINSON</t>
  </si>
  <si>
    <t>ULCERAS GÁSTRICA Y DUODENAL</t>
  </si>
  <si>
    <t>LAS DEMÁS</t>
  </si>
  <si>
    <t>Anuario Estadístico 2022</t>
  </si>
  <si>
    <t>Principales Causas de Mortalidad General en el Municipio de Comala 2022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</si>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</sst>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/>
    <xf numFmtId="0" fontId="1" fillId="0" borderId="6" xfId="0" applyFont="1" applyBorder="1" applyAlignment="1"/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2" fontId="6" fillId="0" borderId="5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5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0.8867187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23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2" t="s">
        <v>24</v>
      </c>
      <c r="B5" s="22"/>
      <c r="C5" s="22"/>
      <c r="D5" s="22"/>
    </row>
    <row r="6" spans="1:6" s="5" customFormat="1" ht="20.100000000000001" customHeight="1" x14ac:dyDescent="0.3">
      <c r="A6" s="23" t="s">
        <v>1</v>
      </c>
      <c r="B6" s="24"/>
      <c r="C6" s="25" t="s">
        <v>2</v>
      </c>
      <c r="D6" s="25" t="s">
        <v>3</v>
      </c>
      <c r="E6" s="7"/>
      <c r="F6" s="7"/>
    </row>
    <row r="7" spans="1:6" ht="17.100000000000001" customHeight="1" x14ac:dyDescent="0.3">
      <c r="A7" s="9"/>
      <c r="B7" s="10" t="s">
        <v>0</v>
      </c>
      <c r="C7" s="17">
        <f>SUM(C8:C27)</f>
        <v>130</v>
      </c>
      <c r="D7" s="16">
        <f>C7/22059*1000</f>
        <v>5.8932861870438371</v>
      </c>
    </row>
    <row r="8" spans="1:6" ht="17.100000000000001" customHeight="1" x14ac:dyDescent="0.3">
      <c r="A8" s="11">
        <v>1</v>
      </c>
      <c r="B8" s="12" t="s">
        <v>6</v>
      </c>
      <c r="C8" s="18">
        <v>38</v>
      </c>
      <c r="D8" s="20">
        <f t="shared" ref="D8:D26" si="0">C8/22059*1000</f>
        <v>1.7226528854435832</v>
      </c>
      <c r="F8" s="21"/>
    </row>
    <row r="9" spans="1:6" ht="17.100000000000001" customHeight="1" x14ac:dyDescent="0.3">
      <c r="A9" s="11">
        <v>2</v>
      </c>
      <c r="B9" s="12" t="s">
        <v>8</v>
      </c>
      <c r="C9" s="18">
        <v>19</v>
      </c>
      <c r="D9" s="20">
        <f t="shared" si="0"/>
        <v>0.8613264427217916</v>
      </c>
      <c r="F9" s="21"/>
    </row>
    <row r="10" spans="1:6" ht="17.100000000000001" customHeight="1" x14ac:dyDescent="0.3">
      <c r="A10" s="11">
        <v>3</v>
      </c>
      <c r="B10" s="12" t="s">
        <v>7</v>
      </c>
      <c r="C10" s="18">
        <v>19</v>
      </c>
      <c r="D10" s="20">
        <f t="shared" si="0"/>
        <v>0.8613264427217916</v>
      </c>
      <c r="F10" s="21"/>
    </row>
    <row r="11" spans="1:6" ht="17.100000000000001" customHeight="1" x14ac:dyDescent="0.3">
      <c r="A11" s="11">
        <v>4</v>
      </c>
      <c r="B11" s="12" t="s">
        <v>11</v>
      </c>
      <c r="C11" s="18">
        <v>10</v>
      </c>
      <c r="D11" s="20">
        <f t="shared" si="0"/>
        <v>0.45332970669567979</v>
      </c>
      <c r="F11" s="21"/>
    </row>
    <row r="12" spans="1:6" ht="17.100000000000001" customHeight="1" x14ac:dyDescent="0.3">
      <c r="A12" s="11">
        <v>5</v>
      </c>
      <c r="B12" s="12" t="s">
        <v>9</v>
      </c>
      <c r="C12" s="18">
        <v>9</v>
      </c>
      <c r="D12" s="20">
        <f t="shared" si="0"/>
        <v>0.40799673602611181</v>
      </c>
      <c r="F12" s="21"/>
    </row>
    <row r="13" spans="1:6" ht="17.100000000000001" customHeight="1" x14ac:dyDescent="0.3">
      <c r="A13" s="11">
        <v>6</v>
      </c>
      <c r="B13" s="12" t="s">
        <v>13</v>
      </c>
      <c r="C13" s="18">
        <v>4</v>
      </c>
      <c r="D13" s="20">
        <f t="shared" si="0"/>
        <v>0.18133188267827191</v>
      </c>
      <c r="F13" s="21"/>
    </row>
    <row r="14" spans="1:6" ht="17.100000000000001" customHeight="1" x14ac:dyDescent="0.3">
      <c r="A14" s="11">
        <v>7</v>
      </c>
      <c r="B14" s="12" t="s">
        <v>10</v>
      </c>
      <c r="C14" s="18">
        <v>4</v>
      </c>
      <c r="D14" s="20">
        <f t="shared" si="0"/>
        <v>0.18133188267827191</v>
      </c>
      <c r="F14" s="21"/>
    </row>
    <row r="15" spans="1:6" ht="17.100000000000001" customHeight="1" x14ac:dyDescent="0.3">
      <c r="A15" s="11">
        <v>8</v>
      </c>
      <c r="B15" s="12" t="s">
        <v>17</v>
      </c>
      <c r="C15" s="18">
        <v>2</v>
      </c>
      <c r="D15" s="20">
        <f t="shared" si="0"/>
        <v>9.0665941339135955E-2</v>
      </c>
      <c r="F15" s="21"/>
    </row>
    <row r="16" spans="1:6" ht="17.100000000000001" customHeight="1" x14ac:dyDescent="0.3">
      <c r="A16" s="11">
        <v>9</v>
      </c>
      <c r="B16" s="12" t="s">
        <v>5</v>
      </c>
      <c r="C16" s="18">
        <v>1</v>
      </c>
      <c r="D16" s="20">
        <f t="shared" si="0"/>
        <v>4.5332970669567978E-2</v>
      </c>
      <c r="F16" s="21"/>
    </row>
    <row r="17" spans="1:6" ht="17.100000000000001" customHeight="1" x14ac:dyDescent="0.3">
      <c r="A17" s="11">
        <v>10</v>
      </c>
      <c r="B17" s="12" t="s">
        <v>19</v>
      </c>
      <c r="C17" s="18">
        <v>1</v>
      </c>
      <c r="D17" s="20">
        <f t="shared" si="0"/>
        <v>4.5332970669567978E-2</v>
      </c>
      <c r="F17" s="21"/>
    </row>
    <row r="18" spans="1:6" ht="17.100000000000001" customHeight="1" x14ac:dyDescent="0.3">
      <c r="A18" s="11">
        <v>11</v>
      </c>
      <c r="B18" s="12" t="s">
        <v>20</v>
      </c>
      <c r="C18" s="18">
        <v>1</v>
      </c>
      <c r="D18" s="20">
        <f t="shared" si="0"/>
        <v>4.5332970669567978E-2</v>
      </c>
      <c r="F18" s="21"/>
    </row>
    <row r="19" spans="1:6" ht="17.100000000000001" customHeight="1" x14ac:dyDescent="0.3">
      <c r="A19" s="11">
        <v>12</v>
      </c>
      <c r="B19" s="12" t="s">
        <v>14</v>
      </c>
      <c r="C19" s="18">
        <v>1</v>
      </c>
      <c r="D19" s="20">
        <f t="shared" si="0"/>
        <v>4.5332970669567978E-2</v>
      </c>
      <c r="F19" s="21"/>
    </row>
    <row r="20" spans="1:6" ht="17.100000000000001" customHeight="1" x14ac:dyDescent="0.3">
      <c r="A20" s="11">
        <v>13</v>
      </c>
      <c r="B20" s="12" t="s">
        <v>16</v>
      </c>
      <c r="C20" s="18">
        <v>1</v>
      </c>
      <c r="D20" s="20">
        <f t="shared" si="0"/>
        <v>4.5332970669567978E-2</v>
      </c>
      <c r="F20" s="21"/>
    </row>
    <row r="21" spans="1:6" ht="17.100000000000001" customHeight="1" x14ac:dyDescent="0.3">
      <c r="A21" s="11">
        <v>14</v>
      </c>
      <c r="B21" s="12" t="s">
        <v>12</v>
      </c>
      <c r="C21" s="18">
        <v>1</v>
      </c>
      <c r="D21" s="20">
        <f t="shared" si="0"/>
        <v>4.5332970669567978E-2</v>
      </c>
      <c r="F21" s="21"/>
    </row>
    <row r="22" spans="1:6" ht="17.100000000000001" customHeight="1" x14ac:dyDescent="0.3">
      <c r="A22" s="11">
        <v>15</v>
      </c>
      <c r="B22" s="12" t="s">
        <v>15</v>
      </c>
      <c r="C22" s="18">
        <v>1</v>
      </c>
      <c r="D22" s="20">
        <f t="shared" si="0"/>
        <v>4.5332970669567978E-2</v>
      </c>
      <c r="F22" s="21"/>
    </row>
    <row r="23" spans="1:6" ht="17.100000000000001" customHeight="1" x14ac:dyDescent="0.3">
      <c r="A23" s="11">
        <v>16</v>
      </c>
      <c r="B23" s="12" t="s">
        <v>21</v>
      </c>
      <c r="C23" s="18">
        <v>1</v>
      </c>
      <c r="D23" s="20">
        <f t="shared" si="0"/>
        <v>4.5332970669567978E-2</v>
      </c>
      <c r="F23" s="21"/>
    </row>
    <row r="24" spans="1:6" ht="17.100000000000001" customHeight="1" x14ac:dyDescent="0.3">
      <c r="A24" s="11"/>
      <c r="B24" s="12"/>
      <c r="C24" s="18"/>
      <c r="D24" s="20"/>
    </row>
    <row r="25" spans="1:6" ht="17.100000000000001" customHeight="1" x14ac:dyDescent="0.3">
      <c r="A25" s="11"/>
      <c r="B25" s="12" t="s">
        <v>18</v>
      </c>
      <c r="C25" s="18">
        <v>14</v>
      </c>
      <c r="D25" s="20">
        <f t="shared" si="0"/>
        <v>0.63466158937395167</v>
      </c>
    </row>
    <row r="26" spans="1:6" ht="17.100000000000001" customHeight="1" x14ac:dyDescent="0.3">
      <c r="A26" s="11"/>
      <c r="B26" s="12" t="s">
        <v>22</v>
      </c>
      <c r="C26" s="18">
        <v>3</v>
      </c>
      <c r="D26" s="20">
        <f t="shared" si="0"/>
        <v>0.13599891200870393</v>
      </c>
    </row>
    <row r="27" spans="1:6" ht="17.100000000000001" customHeight="1" x14ac:dyDescent="0.3">
      <c r="A27" s="13"/>
      <c r="B27" s="14"/>
      <c r="C27" s="19"/>
      <c r="D27" s="15"/>
    </row>
    <row r="28" spans="1:6" x14ac:dyDescent="0.3">
      <c r="B28" s="3"/>
      <c r="C28" s="4"/>
    </row>
    <row r="29" spans="1:6" x14ac:dyDescent="0.3">
      <c r="A29" s="8" t="s">
        <v>4</v>
      </c>
      <c r="B29" s="3"/>
      <c r="C29" s="4"/>
    </row>
    <row r="30" spans="1:6" x14ac:dyDescent="0.3">
      <c r="A30" s="8" t="s">
        <v>25</v>
      </c>
      <c r="B30" s="3"/>
      <c r="C30" s="4"/>
    </row>
    <row r="31" spans="1:6" x14ac:dyDescent="0.3">
      <c r="B31" s="3"/>
      <c r="C31" s="4"/>
    </row>
    <row r="32" spans="1:6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2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</sheetData>
  <sortState xmlns:xlrd2="http://schemas.microsoft.com/office/spreadsheetml/2017/richdata2" ref="E8:F23">
    <sortCondition descending="1" ref="F8:F23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COMALA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2025-10-08T15:02:35Z</dcterms:modified>
</cp:coreProperties>
</file>