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ACD0B20E-4DC6-4233-8CC0-E59A06968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G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4" i="1"/>
  <c r="D8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C7" i="1"/>
</calcChain>
</file>

<file path=xl/sharedStrings.xml><?xml version="1.0" encoding="utf-8"?>
<sst xmlns="http://schemas.openxmlformats.org/spreadsheetml/2006/main" count="85" uniqueCount="85">
  <si>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</si>
  <si>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</si>
  <si>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</si>
  <si>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</si>
  <si>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</si>
  <si>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</si>
  <si>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</si>
  <si>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SÍNTOMAS, SIGNOS Y HALLAZGOS ANORMALES CLÍNICOS Y DE LABORATORIO, NO CLASIFICADOS EN OTRA  PARTE</t>
  </si>
  <si>
    <t>LAS DEMÁS</t>
  </si>
  <si>
    <t/>
  </si>
  <si>
    <t>Anuario Estadístico 2022</t>
  </si>
  <si>
    <t>Principales Causas de Mortalidad General en el Estado de Colima 2022</t>
  </si>
  <si>
    <t>Accidentes</t>
  </si>
  <si>
    <t>Agresiones (homicidios)</t>
  </si>
  <si>
    <t>Anemias</t>
  </si>
  <si>
    <t>Artrosis</t>
  </si>
  <si>
    <t>Bronquiectasia</t>
  </si>
  <si>
    <t>Bronquitis crónica, enfisema y asma</t>
  </si>
  <si>
    <t>Ciertas afecciones originadas en el período perinatal</t>
  </si>
  <si>
    <t>Cistitis</t>
  </si>
  <si>
    <t>Colelitiasis y colecistitis</t>
  </si>
  <si>
    <t>Condición de salud post COVID-19 (secuelas)</t>
  </si>
  <si>
    <t>Demencia</t>
  </si>
  <si>
    <t>Dengue severo</t>
  </si>
  <si>
    <t>Depleción del volumen</t>
  </si>
  <si>
    <t>Desnutrición y otras deficiencias nutricionales</t>
  </si>
  <si>
    <t>Diabetes mellitus</t>
  </si>
  <si>
    <t>Embarazo, parto y puerperio</t>
  </si>
  <si>
    <t>Embolia y trombosis arteriales</t>
  </si>
  <si>
    <t>Enfermedad de Alzheimer</t>
  </si>
  <si>
    <t>Enfermedad de Crohn y colitis ulcerativa</t>
  </si>
  <si>
    <t>Enfermedad de Parkinson</t>
  </si>
  <si>
    <t>Enfermedad diverticular del intestino</t>
  </si>
  <si>
    <t>Enfermedad inflamatoria del cuello uterino</t>
  </si>
  <si>
    <t>Enfermedad por virus de la inmunodeficiencia humana</t>
  </si>
  <si>
    <t>Enfermedades cerebrovasculares</t>
  </si>
  <si>
    <t>Enfermedades crónicas de las amígdalas y vegetaciones adenoides</t>
  </si>
  <si>
    <t>Enfermedades de la glándula tiroides</t>
  </si>
  <si>
    <t>Enfermedades del apéndice</t>
  </si>
  <si>
    <t>Enfermedades del corazón</t>
  </si>
  <si>
    <t>Enfermedades del esófago</t>
  </si>
  <si>
    <t>Enfermedades del hígado</t>
  </si>
  <si>
    <t>Enfermedades infecciosas intestinales</t>
  </si>
  <si>
    <t>Enfermedades pulmonares obstructivas crónicas</t>
  </si>
  <si>
    <t>Epilepsia</t>
  </si>
  <si>
    <t>Esclerosis múltiple</t>
  </si>
  <si>
    <t>Esquistosomiasis</t>
  </si>
  <si>
    <t>Flebitis, tromboflebitis, embolias y trombosis venosas</t>
  </si>
  <si>
    <t>Gastritis y duodenitis</t>
  </si>
  <si>
    <t>Hemorroides y trombosis venosa perianal</t>
  </si>
  <si>
    <t>Hepatitis viral</t>
  </si>
  <si>
    <t>Hernia de la cavidad abdominal</t>
  </si>
  <si>
    <t>Hiperplasia de la próstata</t>
  </si>
  <si>
    <t>Íleo paralítico y obstrucción intestinal sin hernia</t>
  </si>
  <si>
    <t>Infecciones de la piel y del tejido subcutáneo</t>
  </si>
  <si>
    <t>Infecciones respiratorias agudas, excepto neumonía e influenza</t>
  </si>
  <si>
    <t>Insuficiencia renal</t>
  </si>
  <si>
    <t>Lesiones autoinfligidas intencionalmente (suicidios)</t>
  </si>
  <si>
    <t>Litiasis urinaria</t>
  </si>
  <si>
    <t>Malformaciones congénitas, deformidades y anomalías cromosómicas</t>
  </si>
  <si>
    <t>Meningitis</t>
  </si>
  <si>
    <t>Micosis</t>
  </si>
  <si>
    <t>Nefritis tubulointersticial</t>
  </si>
  <si>
    <t>Neumonía e influenza</t>
  </si>
  <si>
    <t>Obesidad</t>
  </si>
  <si>
    <t>Osteomielitis</t>
  </si>
  <si>
    <t>Otros Trastornos mentales y del comportamiento debidos al uso del alcohol</t>
  </si>
  <si>
    <t>Pancreatitis aguda y otras enfermedades del páncreas</t>
  </si>
  <si>
    <t>Parálisis cerebral y otros síndromes paralíticos</t>
  </si>
  <si>
    <t>Poliartropatías inflamatorias</t>
  </si>
  <si>
    <t>Sepsis</t>
  </si>
  <si>
    <t>Síndrome de dependencia del alcohol</t>
  </si>
  <si>
    <t>Síndrome del colon irritable y otros trastornos funcionales del intestino</t>
  </si>
  <si>
    <t>Síndrome nefrítico agudo y síndrome nefrítico rápidamente progresivo</t>
  </si>
  <si>
    <t>Trastornos de la densidad y de la estructura óseas</t>
  </si>
  <si>
    <t>Trastornos de los tejidos blandos</t>
  </si>
  <si>
    <t>Trastornos del humor</t>
  </si>
  <si>
    <t>Trastornos del metabolismo, de las lipoproteínas y otras lipidemias</t>
  </si>
  <si>
    <t>Trastornos mentales y del comportamiento debidos al uso de otras sustancias psicoactivas</t>
  </si>
  <si>
    <t>Trastornos sistémicos del tejido conjuntivo</t>
  </si>
  <si>
    <t>Tuberculosis del sistema nervioso</t>
  </si>
  <si>
    <t>Tuberculosis pulmonar</t>
  </si>
  <si>
    <t>Tumor benigno de los órganos urinarios</t>
  </si>
  <si>
    <t>Tumores malignos</t>
  </si>
  <si>
    <t>Ulceras gástrica y duodenal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</si>
</sst>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4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3" fontId="1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3"/>
  <sheetViews>
    <sheetView showGridLines="0" tabSelected="1" workbookViewId="0">
      <selection activeCell="D6" sqref="A6:D6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10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19" t="s">
        <v>11</v>
      </c>
      <c r="B5" s="19"/>
      <c r="C5" s="19"/>
      <c r="D5" s="19"/>
    </row>
    <row r="6" spans="1:4" s="5" customFormat="1" ht="20.100000000000001" customHeight="1" x14ac:dyDescent="0.3">
      <c r="A6" s="20" t="s">
        <v>1</v>
      </c>
      <c r="B6" s="21"/>
      <c r="C6" s="22" t="s">
        <v>2</v>
      </c>
      <c r="D6" s="23" t="s">
        <v>3</v>
      </c>
    </row>
    <row r="7" spans="1:4" ht="17.100000000000001" customHeight="1" x14ac:dyDescent="0.3">
      <c r="A7" s="10"/>
      <c r="B7" s="11" t="s">
        <v>0</v>
      </c>
      <c r="C7" s="18">
        <f>SUM(C8:C27)+C83+C84</f>
        <v>5679</v>
      </c>
      <c r="D7" s="8">
        <f t="shared" ref="D7:D27" si="0">C7/752247*1000</f>
        <v>7.5493820513740832</v>
      </c>
    </row>
    <row r="8" spans="1:4" ht="17.100000000000001" customHeight="1" x14ac:dyDescent="0.3">
      <c r="A8" s="12">
        <v>1</v>
      </c>
      <c r="B8" s="13" t="s">
        <v>39</v>
      </c>
      <c r="C8" s="1">
        <v>984</v>
      </c>
      <c r="D8" s="9">
        <f>C8/752247*1000</f>
        <v>1.3080809893558898</v>
      </c>
    </row>
    <row r="9" spans="1:4" ht="17.100000000000001" customHeight="1" x14ac:dyDescent="0.3">
      <c r="A9" s="12">
        <v>2</v>
      </c>
      <c r="B9" s="13" t="s">
        <v>13</v>
      </c>
      <c r="C9" s="1">
        <v>709</v>
      </c>
      <c r="D9" s="9">
        <f t="shared" si="0"/>
        <v>0.94250957464768881</v>
      </c>
    </row>
    <row r="10" spans="1:4" ht="17.100000000000001" customHeight="1" x14ac:dyDescent="0.3">
      <c r="A10" s="12">
        <v>3</v>
      </c>
      <c r="B10" s="13" t="s">
        <v>26</v>
      </c>
      <c r="C10" s="1">
        <v>697</v>
      </c>
      <c r="D10" s="9">
        <f t="shared" si="0"/>
        <v>0.92655736746042194</v>
      </c>
    </row>
    <row r="11" spans="1:4" ht="17.100000000000001" customHeight="1" x14ac:dyDescent="0.3">
      <c r="A11" s="12">
        <v>4</v>
      </c>
      <c r="B11" s="13" t="s">
        <v>83</v>
      </c>
      <c r="C11" s="1">
        <v>604</v>
      </c>
      <c r="D11" s="9">
        <f t="shared" si="0"/>
        <v>0.80292776175910308</v>
      </c>
    </row>
    <row r="12" spans="1:4" ht="17.100000000000001" customHeight="1" x14ac:dyDescent="0.3">
      <c r="A12" s="12">
        <v>5</v>
      </c>
      <c r="B12" s="13" t="s">
        <v>12</v>
      </c>
      <c r="C12" s="1">
        <v>312</v>
      </c>
      <c r="D12" s="9">
        <f t="shared" si="0"/>
        <v>0.41475738686894065</v>
      </c>
    </row>
    <row r="13" spans="1:4" ht="17.100000000000001" customHeight="1" x14ac:dyDescent="0.3">
      <c r="A13" s="12">
        <v>6</v>
      </c>
      <c r="B13" s="13" t="s">
        <v>63</v>
      </c>
      <c r="C13" s="1">
        <v>294</v>
      </c>
      <c r="D13" s="9">
        <f t="shared" si="0"/>
        <v>0.39082907608804024</v>
      </c>
    </row>
    <row r="14" spans="1:4" ht="17.100000000000001" customHeight="1" x14ac:dyDescent="0.3">
      <c r="A14" s="12">
        <v>7</v>
      </c>
      <c r="B14" s="13" t="s">
        <v>6</v>
      </c>
      <c r="C14" s="1">
        <v>262</v>
      </c>
      <c r="D14" s="9">
        <f t="shared" si="0"/>
        <v>0.34828985692199504</v>
      </c>
    </row>
    <row r="15" spans="1:4" ht="17.100000000000001" customHeight="1" x14ac:dyDescent="0.3">
      <c r="A15" s="12">
        <v>8</v>
      </c>
      <c r="B15" s="13" t="s">
        <v>41</v>
      </c>
      <c r="C15" s="1">
        <v>255</v>
      </c>
      <c r="D15" s="9">
        <f t="shared" si="0"/>
        <v>0.33898440272942265</v>
      </c>
    </row>
    <row r="16" spans="1:4" ht="17.100000000000001" customHeight="1" x14ac:dyDescent="0.3">
      <c r="A16" s="12">
        <v>9</v>
      </c>
      <c r="B16" s="13" t="s">
        <v>35</v>
      </c>
      <c r="C16" s="1">
        <v>232</v>
      </c>
      <c r="D16" s="9">
        <f t="shared" si="0"/>
        <v>0.30840933895382766</v>
      </c>
    </row>
    <row r="17" spans="1:4" ht="17.100000000000001" customHeight="1" x14ac:dyDescent="0.3">
      <c r="A17" s="12">
        <v>10</v>
      </c>
      <c r="B17" s="13" t="s">
        <v>56</v>
      </c>
      <c r="C17" s="1">
        <v>99</v>
      </c>
      <c r="D17" s="9">
        <f t="shared" si="0"/>
        <v>0.13160570929495233</v>
      </c>
    </row>
    <row r="18" spans="1:4" ht="17.100000000000001" customHeight="1" x14ac:dyDescent="0.3">
      <c r="A18" s="12">
        <v>11</v>
      </c>
      <c r="B18" s="13" t="s">
        <v>43</v>
      </c>
      <c r="C18" s="1">
        <v>89</v>
      </c>
      <c r="D18" s="9">
        <f t="shared" si="0"/>
        <v>0.11831220330556319</v>
      </c>
    </row>
    <row r="19" spans="1:4" ht="17.100000000000001" customHeight="1" x14ac:dyDescent="0.3">
      <c r="A19" s="12">
        <v>12</v>
      </c>
      <c r="B19" s="13" t="s">
        <v>57</v>
      </c>
      <c r="C19" s="1">
        <v>52</v>
      </c>
      <c r="D19" s="9">
        <f t="shared" si="0"/>
        <v>6.9126231144823441E-2</v>
      </c>
    </row>
    <row r="20" spans="1:4" ht="17.100000000000001" customHeight="1" x14ac:dyDescent="0.3">
      <c r="A20" s="12">
        <v>13</v>
      </c>
      <c r="B20" s="13" t="s">
        <v>70</v>
      </c>
      <c r="C20" s="1">
        <v>52</v>
      </c>
      <c r="D20" s="9">
        <f t="shared" si="0"/>
        <v>6.9126231144823441E-2</v>
      </c>
    </row>
    <row r="21" spans="1:4" ht="17.100000000000001" customHeight="1" x14ac:dyDescent="0.3">
      <c r="A21" s="12">
        <v>14</v>
      </c>
      <c r="B21" s="13" t="s">
        <v>18</v>
      </c>
      <c r="C21" s="1">
        <v>49</v>
      </c>
      <c r="D21" s="9">
        <f t="shared" si="0"/>
        <v>6.5138179348006697E-2</v>
      </c>
    </row>
    <row r="22" spans="1:4" ht="17.100000000000001" customHeight="1" x14ac:dyDescent="0.3">
      <c r="A22" s="12">
        <v>15</v>
      </c>
      <c r="B22" s="13" t="s">
        <v>34</v>
      </c>
      <c r="C22" s="1">
        <v>39</v>
      </c>
      <c r="D22" s="9">
        <f t="shared" si="0"/>
        <v>5.1844673358617581E-2</v>
      </c>
    </row>
    <row r="23" spans="1:4" ht="17.100000000000001" customHeight="1" x14ac:dyDescent="0.3">
      <c r="A23" s="12">
        <v>16</v>
      </c>
      <c r="B23" s="13" t="s">
        <v>59</v>
      </c>
      <c r="C23" s="1">
        <v>29</v>
      </c>
      <c r="D23" s="9">
        <f t="shared" si="0"/>
        <v>3.8551167369228458E-2</v>
      </c>
    </row>
    <row r="24" spans="1:4" ht="17.100000000000001" customHeight="1" x14ac:dyDescent="0.3">
      <c r="A24" s="12">
        <v>17</v>
      </c>
      <c r="B24" s="13" t="s">
        <v>54</v>
      </c>
      <c r="C24" s="1">
        <v>24</v>
      </c>
      <c r="D24" s="9">
        <f t="shared" si="0"/>
        <v>3.1904414374533896E-2</v>
      </c>
    </row>
    <row r="25" spans="1:4" ht="17.100000000000001" customHeight="1" x14ac:dyDescent="0.3">
      <c r="A25" s="12">
        <v>18</v>
      </c>
      <c r="B25" s="13" t="s">
        <v>84</v>
      </c>
      <c r="C25" s="1">
        <v>23</v>
      </c>
      <c r="D25" s="9">
        <f t="shared" si="0"/>
        <v>3.0575063775594984E-2</v>
      </c>
    </row>
    <row r="26" spans="1:4" ht="17.100000000000001" customHeight="1" x14ac:dyDescent="0.3">
      <c r="A26" s="12">
        <v>19</v>
      </c>
      <c r="B26" s="13" t="s">
        <v>17</v>
      </c>
      <c r="C26" s="1">
        <v>20</v>
      </c>
      <c r="D26" s="9">
        <f t="shared" si="0"/>
        <v>2.6587011978778247E-2</v>
      </c>
    </row>
    <row r="27" spans="1:4" ht="17.100000000000001" customHeight="1" x14ac:dyDescent="0.3">
      <c r="A27" s="12">
        <v>20</v>
      </c>
      <c r="B27" s="13" t="s">
        <v>31</v>
      </c>
      <c r="C27" s="1">
        <v>20</v>
      </c>
      <c r="D27" s="9">
        <f t="shared" si="0"/>
        <v>2.6587011978778247E-2</v>
      </c>
    </row>
    <row r="28" spans="1:4" ht="17.100000000000001" hidden="1" customHeight="1" x14ac:dyDescent="0.3">
      <c r="A28" s="12"/>
      <c r="B28" s="13" t="s">
        <v>25</v>
      </c>
      <c r="C28" s="1">
        <v>19</v>
      </c>
      <c r="D28" s="9"/>
    </row>
    <row r="29" spans="1:4" ht="17.100000000000001" hidden="1" customHeight="1" x14ac:dyDescent="0.3">
      <c r="A29" s="12"/>
      <c r="B29" s="13" t="s">
        <v>81</v>
      </c>
      <c r="C29" s="1">
        <v>19</v>
      </c>
      <c r="D29" s="9"/>
    </row>
    <row r="30" spans="1:4" ht="17.100000000000001" hidden="1" customHeight="1" x14ac:dyDescent="0.3">
      <c r="A30" s="12"/>
      <c r="B30" s="13" t="s">
        <v>29</v>
      </c>
      <c r="C30" s="1">
        <v>15</v>
      </c>
      <c r="D30" s="9"/>
    </row>
    <row r="31" spans="1:4" ht="17.100000000000001" hidden="1" customHeight="1" x14ac:dyDescent="0.3">
      <c r="A31" s="12"/>
      <c r="B31" s="13" t="s">
        <v>53</v>
      </c>
      <c r="C31" s="1">
        <v>15</v>
      </c>
      <c r="D31" s="9"/>
    </row>
    <row r="32" spans="1:4" ht="17.100000000000001" hidden="1" customHeight="1" x14ac:dyDescent="0.3">
      <c r="A32" s="12"/>
      <c r="B32" s="13" t="s">
        <v>67</v>
      </c>
      <c r="C32" s="1">
        <v>15</v>
      </c>
      <c r="D32" s="9"/>
    </row>
    <row r="33" spans="1:4" ht="17.100000000000001" hidden="1" customHeight="1" x14ac:dyDescent="0.3">
      <c r="A33" s="12"/>
      <c r="B33" s="13" t="s">
        <v>20</v>
      </c>
      <c r="C33" s="1">
        <v>14</v>
      </c>
      <c r="D33" s="9"/>
    </row>
    <row r="34" spans="1:4" ht="17.100000000000001" hidden="1" customHeight="1" x14ac:dyDescent="0.3">
      <c r="A34" s="12"/>
      <c r="B34" s="13" t="s">
        <v>42</v>
      </c>
      <c r="C34" s="1">
        <v>13</v>
      </c>
      <c r="D34" s="9"/>
    </row>
    <row r="35" spans="1:4" ht="17.100000000000001" hidden="1" customHeight="1" x14ac:dyDescent="0.3">
      <c r="A35" s="12"/>
      <c r="B35" s="13" t="s">
        <v>44</v>
      </c>
      <c r="C35" s="1">
        <v>13</v>
      </c>
      <c r="D35" s="9"/>
    </row>
    <row r="36" spans="1:4" ht="17.100000000000001" hidden="1" customHeight="1" x14ac:dyDescent="0.3">
      <c r="A36" s="12"/>
      <c r="B36" s="13" t="s">
        <v>22</v>
      </c>
      <c r="C36" s="1">
        <v>12</v>
      </c>
      <c r="D36" s="9"/>
    </row>
    <row r="37" spans="1:4" ht="17.100000000000001" hidden="1" customHeight="1" x14ac:dyDescent="0.3">
      <c r="A37" s="12"/>
      <c r="B37" s="13" t="s">
        <v>51</v>
      </c>
      <c r="C37" s="1">
        <v>12</v>
      </c>
      <c r="D37" s="9"/>
    </row>
    <row r="38" spans="1:4" ht="17.100000000000001" hidden="1" customHeight="1" x14ac:dyDescent="0.3">
      <c r="A38" s="12"/>
      <c r="B38" s="13" t="s">
        <v>14</v>
      </c>
      <c r="C38" s="1">
        <v>11</v>
      </c>
      <c r="D38" s="9"/>
    </row>
    <row r="39" spans="1:4" ht="17.100000000000001" hidden="1" customHeight="1" x14ac:dyDescent="0.3">
      <c r="A39" s="12"/>
      <c r="B39" s="13" t="s">
        <v>71</v>
      </c>
      <c r="C39" s="1">
        <v>11</v>
      </c>
      <c r="D39" s="9"/>
    </row>
    <row r="40" spans="1:4" ht="17.100000000000001" hidden="1" customHeight="1" x14ac:dyDescent="0.3">
      <c r="A40" s="12"/>
      <c r="B40" s="13" t="s">
        <v>68</v>
      </c>
      <c r="C40" s="1">
        <v>10</v>
      </c>
      <c r="D40" s="9"/>
    </row>
    <row r="41" spans="1:4" ht="17.100000000000001" hidden="1" customHeight="1" x14ac:dyDescent="0.3">
      <c r="A41" s="12"/>
      <c r="B41" s="13" t="s">
        <v>75</v>
      </c>
      <c r="C41" s="1">
        <v>9</v>
      </c>
      <c r="D41" s="9"/>
    </row>
    <row r="42" spans="1:4" ht="17.100000000000001" hidden="1" customHeight="1" x14ac:dyDescent="0.3">
      <c r="A42" s="12"/>
      <c r="B42" s="13" t="s">
        <v>69</v>
      </c>
      <c r="C42" s="1">
        <v>8</v>
      </c>
      <c r="D42" s="9"/>
    </row>
    <row r="43" spans="1:4" ht="17.100000000000001" hidden="1" customHeight="1" x14ac:dyDescent="0.3">
      <c r="A43" s="12"/>
      <c r="B43" s="13" t="s">
        <v>79</v>
      </c>
      <c r="C43" s="1">
        <v>8</v>
      </c>
      <c r="D43" s="9"/>
    </row>
    <row r="44" spans="1:4" ht="17.100000000000001" hidden="1" customHeight="1" x14ac:dyDescent="0.3">
      <c r="A44" s="12"/>
      <c r="B44" s="13" t="s">
        <v>32</v>
      </c>
      <c r="C44" s="1">
        <v>7</v>
      </c>
      <c r="D44" s="9"/>
    </row>
    <row r="45" spans="1:4" ht="17.100000000000001" hidden="1" customHeight="1" x14ac:dyDescent="0.3">
      <c r="A45" s="12"/>
      <c r="B45" s="13" t="s">
        <v>62</v>
      </c>
      <c r="C45" s="1">
        <v>6</v>
      </c>
      <c r="D45" s="9"/>
    </row>
    <row r="46" spans="1:4" ht="17.100000000000001" hidden="1" customHeight="1" x14ac:dyDescent="0.3">
      <c r="A46" s="12"/>
      <c r="B46" s="13" t="s">
        <v>64</v>
      </c>
      <c r="C46" s="1">
        <v>6</v>
      </c>
      <c r="D46" s="9"/>
    </row>
    <row r="47" spans="1:4" ht="17.100000000000001" hidden="1" customHeight="1" x14ac:dyDescent="0.3">
      <c r="A47" s="12"/>
      <c r="B47" s="13" t="s">
        <v>48</v>
      </c>
      <c r="C47" s="1">
        <v>5</v>
      </c>
      <c r="D47" s="9"/>
    </row>
    <row r="48" spans="1:4" ht="17.100000000000001" hidden="1" customHeight="1" x14ac:dyDescent="0.3">
      <c r="A48" s="12"/>
      <c r="B48" s="13" t="s">
        <v>50</v>
      </c>
      <c r="C48" s="1">
        <v>5</v>
      </c>
      <c r="D48" s="9"/>
    </row>
    <row r="49" spans="1:4" ht="17.100000000000001" hidden="1" customHeight="1" x14ac:dyDescent="0.3">
      <c r="A49" s="12"/>
      <c r="B49" s="13" t="s">
        <v>60</v>
      </c>
      <c r="C49" s="1">
        <v>5</v>
      </c>
      <c r="D49" s="9"/>
    </row>
    <row r="50" spans="1:4" ht="17.100000000000001" hidden="1" customHeight="1" x14ac:dyDescent="0.3">
      <c r="A50" s="12"/>
      <c r="B50" s="13" t="s">
        <v>52</v>
      </c>
      <c r="C50" s="1">
        <v>4</v>
      </c>
      <c r="D50" s="9"/>
    </row>
    <row r="51" spans="1:4" ht="17.100000000000001" hidden="1" customHeight="1" x14ac:dyDescent="0.3">
      <c r="A51" s="12"/>
      <c r="B51" s="13" t="s">
        <v>73</v>
      </c>
      <c r="C51" s="1">
        <v>4</v>
      </c>
      <c r="D51" s="9"/>
    </row>
    <row r="52" spans="1:4" ht="17.100000000000001" hidden="1" customHeight="1" x14ac:dyDescent="0.3">
      <c r="A52" s="12"/>
      <c r="B52" s="13" t="s">
        <v>77</v>
      </c>
      <c r="C52" s="1">
        <v>4</v>
      </c>
      <c r="D52" s="9"/>
    </row>
    <row r="53" spans="1:4" ht="17.100000000000001" hidden="1" customHeight="1" x14ac:dyDescent="0.3">
      <c r="A53" s="12"/>
      <c r="B53" s="13" t="s">
        <v>30</v>
      </c>
      <c r="C53" s="1">
        <v>3</v>
      </c>
      <c r="D53" s="9"/>
    </row>
    <row r="54" spans="1:4" ht="17.100000000000001" hidden="1" customHeight="1" x14ac:dyDescent="0.3">
      <c r="A54" s="12"/>
      <c r="B54" s="13" t="s">
        <v>36</v>
      </c>
      <c r="C54" s="1">
        <v>3</v>
      </c>
      <c r="D54" s="9"/>
    </row>
    <row r="55" spans="1:4" ht="17.100000000000001" hidden="1" customHeight="1" x14ac:dyDescent="0.3">
      <c r="A55" s="12"/>
      <c r="B55" s="13" t="s">
        <v>47</v>
      </c>
      <c r="C55" s="1">
        <v>3</v>
      </c>
      <c r="D55" s="9"/>
    </row>
    <row r="56" spans="1:4" ht="17.100000000000001" hidden="1" customHeight="1" x14ac:dyDescent="0.3">
      <c r="A56" s="12"/>
      <c r="B56" s="13" t="s">
        <v>19</v>
      </c>
      <c r="C56" s="1">
        <v>2</v>
      </c>
      <c r="D56" s="9"/>
    </row>
    <row r="57" spans="1:4" ht="17.100000000000001" hidden="1" customHeight="1" x14ac:dyDescent="0.3">
      <c r="A57" s="12"/>
      <c r="B57" s="13" t="s">
        <v>27</v>
      </c>
      <c r="C57" s="1">
        <v>2</v>
      </c>
      <c r="D57" s="9"/>
    </row>
    <row r="58" spans="1:4" ht="17.100000000000001" hidden="1" customHeight="1" x14ac:dyDescent="0.3">
      <c r="A58" s="12"/>
      <c r="B58" s="13" t="s">
        <v>28</v>
      </c>
      <c r="C58" s="1">
        <v>2</v>
      </c>
      <c r="D58" s="9"/>
    </row>
    <row r="59" spans="1:4" ht="17.100000000000001" hidden="1" customHeight="1" x14ac:dyDescent="0.3">
      <c r="A59" s="12"/>
      <c r="B59" s="13" t="s">
        <v>37</v>
      </c>
      <c r="C59" s="1">
        <v>2</v>
      </c>
      <c r="D59" s="9"/>
    </row>
    <row r="60" spans="1:4" ht="17.100000000000001" hidden="1" customHeight="1" x14ac:dyDescent="0.3">
      <c r="A60" s="12"/>
      <c r="B60" s="13" t="s">
        <v>38</v>
      </c>
      <c r="C60" s="1">
        <v>2</v>
      </c>
      <c r="D60" s="9"/>
    </row>
    <row r="61" spans="1:4" ht="17.100000000000001" hidden="1" customHeight="1" x14ac:dyDescent="0.3">
      <c r="A61" s="12"/>
      <c r="B61" s="13" t="s">
        <v>40</v>
      </c>
      <c r="C61" s="1">
        <v>2</v>
      </c>
      <c r="D61" s="9"/>
    </row>
    <row r="62" spans="1:4" ht="17.100000000000001" hidden="1" customHeight="1" x14ac:dyDescent="0.3">
      <c r="A62" s="12"/>
      <c r="B62" s="13" t="s">
        <v>49</v>
      </c>
      <c r="C62" s="1">
        <v>2</v>
      </c>
      <c r="D62" s="9"/>
    </row>
    <row r="63" spans="1:4" ht="17.100000000000001" hidden="1" customHeight="1" x14ac:dyDescent="0.3">
      <c r="A63" s="12"/>
      <c r="B63" s="13" t="s">
        <v>55</v>
      </c>
      <c r="C63" s="1">
        <v>2</v>
      </c>
      <c r="D63" s="9"/>
    </row>
    <row r="64" spans="1:4" ht="17.100000000000001" hidden="1" customHeight="1" x14ac:dyDescent="0.3">
      <c r="A64" s="12"/>
      <c r="B64" s="13" t="s">
        <v>58</v>
      </c>
      <c r="C64" s="1">
        <v>2</v>
      </c>
      <c r="D64" s="9"/>
    </row>
    <row r="65" spans="1:4" ht="17.100000000000001" hidden="1" customHeight="1" x14ac:dyDescent="0.3">
      <c r="A65" s="12"/>
      <c r="B65" s="13" t="s">
        <v>61</v>
      </c>
      <c r="C65" s="1">
        <v>2</v>
      </c>
      <c r="D65" s="9"/>
    </row>
    <row r="66" spans="1:4" ht="17.100000000000001" hidden="1" customHeight="1" x14ac:dyDescent="0.3">
      <c r="A66" s="12"/>
      <c r="B66" s="13" t="s">
        <v>66</v>
      </c>
      <c r="C66" s="1">
        <v>2</v>
      </c>
      <c r="D66" s="9"/>
    </row>
    <row r="67" spans="1:4" ht="17.100000000000001" hidden="1" customHeight="1" x14ac:dyDescent="0.3">
      <c r="A67" s="12"/>
      <c r="B67" s="13" t="s">
        <v>74</v>
      </c>
      <c r="C67" s="1">
        <v>2</v>
      </c>
      <c r="D67" s="9"/>
    </row>
    <row r="68" spans="1:4" ht="17.100000000000001" hidden="1" customHeight="1" x14ac:dyDescent="0.3">
      <c r="A68" s="12"/>
      <c r="B68" s="13" t="s">
        <v>76</v>
      </c>
      <c r="C68" s="1">
        <v>2</v>
      </c>
      <c r="D68" s="9"/>
    </row>
    <row r="69" spans="1:4" ht="17.100000000000001" hidden="1" customHeight="1" x14ac:dyDescent="0.3">
      <c r="A69" s="12"/>
      <c r="B69" s="13" t="s">
        <v>78</v>
      </c>
      <c r="C69" s="1">
        <v>2</v>
      </c>
      <c r="D69" s="9"/>
    </row>
    <row r="70" spans="1:4" ht="17.100000000000001" hidden="1" customHeight="1" x14ac:dyDescent="0.3">
      <c r="A70" s="12"/>
      <c r="B70" s="13" t="s">
        <v>15</v>
      </c>
      <c r="C70" s="1">
        <v>1</v>
      </c>
      <c r="D70" s="9"/>
    </row>
    <row r="71" spans="1:4" ht="17.100000000000001" hidden="1" customHeight="1" x14ac:dyDescent="0.3">
      <c r="A71" s="12"/>
      <c r="B71" s="13" t="s">
        <v>16</v>
      </c>
      <c r="C71" s="1">
        <v>1</v>
      </c>
      <c r="D71" s="9"/>
    </row>
    <row r="72" spans="1:4" ht="17.100000000000001" hidden="1" customHeight="1" x14ac:dyDescent="0.3">
      <c r="A72" s="12"/>
      <c r="B72" s="13" t="s">
        <v>21</v>
      </c>
      <c r="C72" s="1">
        <v>1</v>
      </c>
      <c r="D72" s="9"/>
    </row>
    <row r="73" spans="1:4" ht="17.100000000000001" hidden="1" customHeight="1" x14ac:dyDescent="0.3">
      <c r="A73" s="12"/>
      <c r="B73" s="13" t="s">
        <v>23</v>
      </c>
      <c r="C73" s="1">
        <v>1</v>
      </c>
      <c r="D73" s="9"/>
    </row>
    <row r="74" spans="1:4" ht="17.100000000000001" hidden="1" customHeight="1" x14ac:dyDescent="0.3">
      <c r="A74" s="12"/>
      <c r="B74" s="13" t="s">
        <v>24</v>
      </c>
      <c r="C74" s="1">
        <v>1</v>
      </c>
      <c r="D74" s="9"/>
    </row>
    <row r="75" spans="1:4" ht="17.100000000000001" hidden="1" customHeight="1" x14ac:dyDescent="0.3">
      <c r="A75" s="12"/>
      <c r="B75" s="13" t="s">
        <v>33</v>
      </c>
      <c r="C75" s="1">
        <v>1</v>
      </c>
      <c r="D75" s="9"/>
    </row>
    <row r="76" spans="1:4" ht="17.100000000000001" hidden="1" customHeight="1" x14ac:dyDescent="0.3">
      <c r="A76" s="12"/>
      <c r="B76" s="13" t="s">
        <v>45</v>
      </c>
      <c r="C76" s="1">
        <v>1</v>
      </c>
      <c r="D76" s="9"/>
    </row>
    <row r="77" spans="1:4" ht="17.100000000000001" hidden="1" customHeight="1" x14ac:dyDescent="0.3">
      <c r="A77" s="12"/>
      <c r="B77" s="13" t="s">
        <v>46</v>
      </c>
      <c r="C77" s="1">
        <v>1</v>
      </c>
      <c r="D77" s="9"/>
    </row>
    <row r="78" spans="1:4" ht="17.100000000000001" hidden="1" customHeight="1" x14ac:dyDescent="0.3">
      <c r="A78" s="12"/>
      <c r="B78" s="13" t="s">
        <v>65</v>
      </c>
      <c r="C78" s="1">
        <v>1</v>
      </c>
      <c r="D78" s="9"/>
    </row>
    <row r="79" spans="1:4" ht="17.100000000000001" hidden="1" customHeight="1" x14ac:dyDescent="0.3">
      <c r="A79" s="12"/>
      <c r="B79" s="13" t="s">
        <v>72</v>
      </c>
      <c r="C79" s="1">
        <v>1</v>
      </c>
      <c r="D79" s="9"/>
    </row>
    <row r="80" spans="1:4" ht="17.100000000000001" hidden="1" customHeight="1" x14ac:dyDescent="0.3">
      <c r="A80" s="12"/>
      <c r="B80" s="13" t="s">
        <v>80</v>
      </c>
      <c r="C80" s="1">
        <v>1</v>
      </c>
      <c r="D80" s="9"/>
    </row>
    <row r="81" spans="1:4" ht="17.100000000000001" hidden="1" customHeight="1" x14ac:dyDescent="0.3">
      <c r="A81" s="12"/>
      <c r="B81" s="13" t="s">
        <v>82</v>
      </c>
      <c r="C81" s="1">
        <v>1</v>
      </c>
      <c r="D81" s="9"/>
    </row>
    <row r="82" spans="1:4" ht="17.100000000000001" customHeight="1" x14ac:dyDescent="0.3">
      <c r="A82" s="12"/>
      <c r="B82" s="13" t="s">
        <v>9</v>
      </c>
      <c r="C82" s="14"/>
      <c r="D82" s="9"/>
    </row>
    <row r="83" spans="1:4" ht="17.100000000000001" customHeight="1" x14ac:dyDescent="0.3">
      <c r="A83" s="12"/>
      <c r="B83" s="13" t="s">
        <v>7</v>
      </c>
      <c r="C83" s="14">
        <v>273</v>
      </c>
      <c r="D83" s="9">
        <f t="shared" ref="D83:D84" si="1">C83/752247*1000</f>
        <v>0.36291271351032306</v>
      </c>
    </row>
    <row r="84" spans="1:4" ht="17.100000000000001" customHeight="1" x14ac:dyDescent="0.3">
      <c r="A84" s="12"/>
      <c r="B84" s="13" t="s">
        <v>8</v>
      </c>
      <c r="C84" s="14">
        <v>561</v>
      </c>
      <c r="D84" s="9">
        <f t="shared" si="1"/>
        <v>0.74576568600472981</v>
      </c>
    </row>
    <row r="85" spans="1:4" ht="17.100000000000001" customHeight="1" x14ac:dyDescent="0.3">
      <c r="A85" s="15"/>
      <c r="B85" s="16"/>
      <c r="C85" s="16"/>
      <c r="D85" s="17"/>
    </row>
    <row r="86" spans="1:4" x14ac:dyDescent="0.3">
      <c r="B86" s="3"/>
      <c r="C86" s="4"/>
    </row>
    <row r="87" spans="1:4" x14ac:dyDescent="0.3">
      <c r="A87" s="7" t="s">
        <v>4</v>
      </c>
      <c r="B87" s="3"/>
      <c r="C87" s="4"/>
    </row>
    <row r="88" spans="1:4" x14ac:dyDescent="0.3">
      <c r="A88" s="7" t="s">
        <v>5</v>
      </c>
      <c r="B88" s="3"/>
      <c r="C88" s="4"/>
    </row>
    <row r="89" spans="1:4" x14ac:dyDescent="0.3">
      <c r="B89" s="3"/>
      <c r="C89" s="4"/>
    </row>
    <row r="90" spans="1:4" x14ac:dyDescent="0.3">
      <c r="B90" s="3"/>
      <c r="C90" s="4"/>
    </row>
    <row r="91" spans="1:4" x14ac:dyDescent="0.3">
      <c r="B91" s="3"/>
      <c r="C91" s="4"/>
    </row>
    <row r="92" spans="1:4" x14ac:dyDescent="0.3">
      <c r="B92" s="3"/>
      <c r="C92" s="4"/>
    </row>
    <row r="93" spans="1:4" x14ac:dyDescent="0.3">
      <c r="B93" s="3"/>
      <c r="C93" s="4"/>
    </row>
    <row r="94" spans="1:4" x14ac:dyDescent="0.3">
      <c r="B94" s="3"/>
      <c r="C94" s="4"/>
    </row>
    <row r="95" spans="1:4" x14ac:dyDescent="0.3">
      <c r="B95" s="3"/>
      <c r="C95" s="4"/>
    </row>
    <row r="96" spans="1:4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2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  <row r="716" spans="2:3" x14ac:dyDescent="0.3">
      <c r="B716" s="3"/>
      <c r="C716" s="4"/>
    </row>
    <row r="717" spans="2:3" x14ac:dyDescent="0.3">
      <c r="B717" s="3"/>
      <c r="C717" s="4"/>
    </row>
    <row r="718" spans="2:3" x14ac:dyDescent="0.3">
      <c r="B718" s="3"/>
      <c r="C718" s="4"/>
    </row>
    <row r="719" spans="2:3" x14ac:dyDescent="0.3">
      <c r="B719" s="3"/>
      <c r="C719" s="4"/>
    </row>
    <row r="720" spans="2:3" x14ac:dyDescent="0.3">
      <c r="B720" s="3"/>
      <c r="C720" s="4"/>
    </row>
    <row r="721" spans="2:3" x14ac:dyDescent="0.3">
      <c r="B721" s="3"/>
      <c r="C721" s="4"/>
    </row>
    <row r="722" spans="2:3" x14ac:dyDescent="0.3">
      <c r="B722" s="3"/>
      <c r="C722" s="4"/>
    </row>
    <row r="723" spans="2:3" x14ac:dyDescent="0.3">
      <c r="B723" s="3"/>
      <c r="C723" s="4"/>
    </row>
    <row r="724" spans="2:3" x14ac:dyDescent="0.3">
      <c r="B724" s="3"/>
      <c r="C724" s="4"/>
    </row>
    <row r="725" spans="2:3" x14ac:dyDescent="0.3">
      <c r="B725" s="3"/>
      <c r="C725" s="4"/>
    </row>
    <row r="726" spans="2:3" x14ac:dyDescent="0.3">
      <c r="B726" s="3"/>
      <c r="C726" s="4"/>
    </row>
    <row r="727" spans="2:3" x14ac:dyDescent="0.3">
      <c r="B727" s="3"/>
      <c r="C727" s="4"/>
    </row>
    <row r="728" spans="2:3" x14ac:dyDescent="0.3">
      <c r="B728" s="3"/>
      <c r="C728" s="4"/>
    </row>
    <row r="729" spans="2:3" x14ac:dyDescent="0.3">
      <c r="B729" s="3"/>
      <c r="C729" s="4"/>
    </row>
    <row r="730" spans="2:3" x14ac:dyDescent="0.3">
      <c r="B730" s="3"/>
      <c r="C730" s="4"/>
    </row>
    <row r="731" spans="2:3" x14ac:dyDescent="0.3">
      <c r="B731" s="3"/>
      <c r="C731" s="4"/>
    </row>
    <row r="732" spans="2:3" x14ac:dyDescent="0.3">
      <c r="B732" s="3"/>
      <c r="C732" s="4"/>
    </row>
    <row r="733" spans="2:3" x14ac:dyDescent="0.3">
      <c r="B733" s="3"/>
      <c r="C733" s="4"/>
    </row>
  </sheetData>
  <sortState xmlns:xlrd2="http://schemas.microsoft.com/office/spreadsheetml/2017/richdata2" ref="E7:F80">
    <sortCondition descending="1" ref="F7:F80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2025-10-08T15:07:49Z</dcterms:modified>
</cp:coreProperties>
</file>