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2\POBLACION\"/>
    </mc:Choice>
  </mc:AlternateContent>
  <xr:revisionPtr revIDLastSave="0" documentId="13_ncr:1_{DDA3F6B7-4F7D-432D-9565-10037C6A95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 Seguridad Social 2021" sheetId="4" r:id="rId1"/>
  </sheets>
  <definedNames>
    <definedName name="_xlnm.Print_Area" localSheetId="0">'Con Seguridad Social 2021'!$A$1:$U$48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4" l="1"/>
  <c r="B26" i="4"/>
  <c r="B25" i="4"/>
  <c r="B24" i="4"/>
  <c r="E39" i="4" l="1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D39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D18" i="4"/>
</calcChain>
</file>

<file path=xl/sharedStrings.xml><?xml version="1.0" encoding="utf-8"?>
<sst xmlns="http://schemas.openxmlformats.org/spreadsheetml/2006/main" count="67" uniqueCount="41">
  <si>
    <t>Estado/Jurisdicción</t>
  </si>
  <si>
    <t>Población Total</t>
  </si>
  <si>
    <t>Población Total con Seguridad Social</t>
  </si>
  <si>
    <t>G  R  U  P  O  S    D  E    E  D  A  D</t>
  </si>
  <si>
    <t>Colima Estatal</t>
  </si>
  <si>
    <t>Hombres</t>
  </si>
  <si>
    <t>Mujeres</t>
  </si>
  <si>
    <t>Colima</t>
  </si>
  <si>
    <t>Comala</t>
  </si>
  <si>
    <t>Coquimatlán</t>
  </si>
  <si>
    <t>Cuauhtémoc</t>
  </si>
  <si>
    <t>Villa de Alvarez</t>
  </si>
  <si>
    <t>Jur. Sanitaria 1 Total</t>
  </si>
  <si>
    <t>Armería</t>
  </si>
  <si>
    <t>Ixtlahuacán</t>
  </si>
  <si>
    <t>Tecomán</t>
  </si>
  <si>
    <t>Jur. Sanitaria 2 Total</t>
  </si>
  <si>
    <t>Manzanillo</t>
  </si>
  <si>
    <t>Minatitlán</t>
  </si>
  <si>
    <t>Jur. Sanitaria 3 Total</t>
  </si>
  <si>
    <t>Población  Total con Seguridad Social por Edad Quinquenal  2022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</si>
  <si>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</si>
  <si>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</si>
  <si>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</si>
  <si>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</si>
  <si>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</si>
  <si>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</si>
  <si>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</si>
  <si>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</si>
  <si>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</si>
  <si>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</si>
  <si>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</si>
  <si>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</si>
  <si>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</si>
  <si>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</si>
  <si>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a 74</t>
  </si>
  <si>
    <t>75 a 79</t>
  </si>
  <si>
    <t>80 a 84</t>
  </si>
  <si>
    <t>85 y más</t>
  </si>
  <si>
    <t>FUENTE DE INFORMACION:  CUBOS/DGIS/Proyecciones de población municipal por condición de derechohabiencia 2018-2028. (Proyecciones CONAPO 2019-2070)</t>
  </si>
  <si>
    <t>ANUARIO ESTADISTICO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</si>
</sst>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52">
    <xf numFmtId="0" fontId="0" fillId="0" borderId="0" xfId="0"/>
    <xf numFmtId="0" fontId="4" fillId="2" borderId="0" xfId="0" applyFont="1" applyFill="1" applyBorder="1"/>
    <xf numFmtId="0" fontId="4" fillId="2" borderId="0" xfId="0" applyFont="1" applyFill="1" applyBorder="1" applyAlignment="1">
      <alignment horizontal="right"/>
    </xf>
    <xf numFmtId="164" fontId="4" fillId="2" borderId="0" xfId="0" applyNumberFormat="1" applyFont="1" applyFill="1" applyBorder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4" fillId="3" borderId="0" xfId="0" applyFont="1" applyFill="1" applyBorder="1"/>
    <xf numFmtId="0" fontId="5" fillId="3" borderId="0" xfId="0" applyFont="1" applyFill="1"/>
    <xf numFmtId="0" fontId="4" fillId="3" borderId="0" xfId="0" applyFont="1" applyFill="1"/>
    <xf numFmtId="0" fontId="5" fillId="3" borderId="5" xfId="0" applyNumberFormat="1" applyFont="1" applyFill="1" applyBorder="1" applyAlignment="1"/>
    <xf numFmtId="0" fontId="4" fillId="3" borderId="5" xfId="1" applyNumberFormat="1" applyFont="1" applyFill="1" applyBorder="1" applyAlignment="1"/>
    <xf numFmtId="0" fontId="4" fillId="3" borderId="5" xfId="0" applyFont="1" applyFill="1" applyBorder="1"/>
    <xf numFmtId="3" fontId="6" fillId="3" borderId="0" xfId="0" applyNumberFormat="1" applyFont="1" applyFill="1"/>
    <xf numFmtId="0" fontId="4" fillId="3" borderId="0" xfId="0" applyFont="1" applyFill="1" applyAlignment="1">
      <alignment horizontal="right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5" fillId="5" borderId="5" xfId="0" applyNumberFormat="1" applyFont="1" applyFill="1" applyBorder="1" applyAlignment="1"/>
    <xf numFmtId="164" fontId="5" fillId="5" borderId="5" xfId="0" applyNumberFormat="1" applyFont="1" applyFill="1" applyBorder="1" applyAlignment="1">
      <alignment vertical="top"/>
    </xf>
    <xf numFmtId="0" fontId="5" fillId="5" borderId="5" xfId="1" applyNumberFormat="1" applyFont="1" applyFill="1" applyBorder="1" applyAlignment="1"/>
    <xf numFmtId="164" fontId="4" fillId="5" borderId="2" xfId="0" applyNumberFormat="1" applyFont="1" applyFill="1" applyBorder="1" applyAlignment="1">
      <alignment vertical="top"/>
    </xf>
    <xf numFmtId="0" fontId="5" fillId="5" borderId="5" xfId="0" applyFont="1" applyFill="1" applyBorder="1"/>
    <xf numFmtId="164" fontId="4" fillId="3" borderId="5" xfId="0" applyNumberFormat="1" applyFont="1" applyFill="1" applyBorder="1" applyAlignment="1">
      <alignment horizontal="center" vertical="top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164" fontId="5" fillId="3" borderId="5" xfId="0" applyNumberFormat="1" applyFont="1" applyFill="1" applyBorder="1" applyAlignment="1">
      <alignment horizontal="center" vertical="top"/>
    </xf>
    <xf numFmtId="164" fontId="5" fillId="5" borderId="5" xfId="0" applyNumberFormat="1" applyFont="1" applyFill="1" applyBorder="1" applyAlignment="1">
      <alignment horizontal="center" vertical="top"/>
    </xf>
    <xf numFmtId="164" fontId="4" fillId="5" borderId="5" xfId="0" applyNumberFormat="1" applyFont="1" applyFill="1" applyBorder="1" applyAlignment="1">
      <alignment horizontal="center" vertical="top"/>
    </xf>
    <xf numFmtId="3" fontId="5" fillId="5" borderId="5" xfId="0" applyNumberFormat="1" applyFont="1" applyFill="1" applyBorder="1" applyAlignment="1">
      <alignment horizontal="center"/>
    </xf>
    <xf numFmtId="3" fontId="4" fillId="5" borderId="5" xfId="0" applyNumberFormat="1" applyFont="1" applyFill="1" applyBorder="1" applyAlignment="1">
      <alignment horizontal="center"/>
    </xf>
    <xf numFmtId="164" fontId="5" fillId="3" borderId="5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3" fontId="5" fillId="3" borderId="5" xfId="0" applyNumberFormat="1" applyFont="1" applyFill="1" applyBorder="1" applyAlignment="1">
      <alignment horizontal="center"/>
    </xf>
    <xf numFmtId="3" fontId="4" fillId="3" borderId="5" xfId="0" applyNumberFormat="1" applyFont="1" applyFill="1" applyBorder="1" applyAlignment="1">
      <alignment horizontal="center"/>
    </xf>
    <xf numFmtId="0" fontId="8" fillId="0" borderId="0" xfId="0" applyFont="1" applyAlignment="1">
      <alignment vertical="top"/>
    </xf>
    <xf numFmtId="0" fontId="3" fillId="0" borderId="0" xfId="0" applyFont="1"/>
    <xf numFmtId="0" fontId="9" fillId="0" borderId="0" xfId="0" applyFont="1" applyAlignment="1">
      <alignment horizontal="left" vertical="top"/>
    </xf>
    <xf numFmtId="0" fontId="7" fillId="3" borderId="7" xfId="0" quotePrefix="1" applyFont="1" applyFill="1" applyBorder="1" applyAlignment="1">
      <alignment horizontal="center"/>
    </xf>
    <xf numFmtId="0" fontId="4" fillId="3" borderId="0" xfId="0" applyFont="1" applyFill="1" applyAlignment="1">
      <alignment horizontal="left" wrapText="1"/>
    </xf>
    <xf numFmtId="0" fontId="9" fillId="0" borderId="0" xfId="0" applyFont="1" applyAlignment="1">
      <alignment horizontal="center" vertical="top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3" xfId="3" xr:uid="{00000000-0005-0000-0000-000002000000}"/>
    <cellStyle name="Normal_Total" xfId="1" xr:uid="{00000000-0005-0000-0000-000003000000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468313</xdr:colOff>
      <xdr:row>2</xdr:row>
      <xdr:rowOff>143866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84313" cy="4613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0"/>
  <sheetViews>
    <sheetView showGridLines="0" tabSelected="1" zoomScale="110" zoomScaleNormal="110" workbookViewId="0">
      <selection activeCell="H14" sqref="H14"/>
    </sheetView>
  </sheetViews>
  <sheetFormatPr baseColWidth="10" defaultColWidth="11.44140625" defaultRowHeight="12" x14ac:dyDescent="0.25"/>
  <cols>
    <col min="1" max="1" width="15.33203125" style="8" customWidth="1"/>
    <col min="2" max="2" width="8.33203125" style="8" customWidth="1"/>
    <col min="3" max="3" width="8.33203125" style="24" customWidth="1"/>
    <col min="4" max="16" width="7.33203125" style="13" customWidth="1"/>
    <col min="17" max="20" width="7.33203125" style="8" customWidth="1"/>
    <col min="21" max="21" width="6.21875" style="8" bestFit="1" customWidth="1"/>
    <col min="22" max="16384" width="11.44140625" style="8"/>
  </cols>
  <sheetData>
    <row r="1" spans="1:22" s="6" customFormat="1" ht="12.75" customHeight="1" x14ac:dyDescent="0.25">
      <c r="A1" s="1"/>
      <c r="B1" s="1"/>
      <c r="C1" s="3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"/>
      <c r="S1" s="1" t="s">
        <v>40</v>
      </c>
      <c r="T1" s="1"/>
    </row>
    <row r="2" spans="1:22" s="6" customFormat="1" ht="12.75" customHeight="1" x14ac:dyDescent="0.25">
      <c r="A2" s="1"/>
      <c r="B2" s="1"/>
      <c r="C2" s="31"/>
      <c r="D2" s="2"/>
      <c r="E2" s="3"/>
      <c r="F2" s="1"/>
      <c r="G2" s="1"/>
      <c r="H2" s="1"/>
      <c r="I2" s="2"/>
      <c r="J2" s="2"/>
      <c r="K2" s="2"/>
      <c r="L2" s="2"/>
      <c r="M2" s="2"/>
      <c r="N2" s="2"/>
      <c r="O2" s="2"/>
      <c r="P2" s="2"/>
      <c r="Q2" s="2"/>
      <c r="R2" s="1"/>
      <c r="S2" s="1"/>
      <c r="T2" s="1"/>
      <c r="U2" s="1"/>
    </row>
    <row r="3" spans="1:22" s="6" customFormat="1" ht="15.75" customHeight="1" x14ac:dyDescent="0.3">
      <c r="A3" s="41" t="s">
        <v>20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</row>
    <row r="4" spans="1:22" s="6" customFormat="1" ht="12.9" customHeight="1" x14ac:dyDescent="0.25">
      <c r="A4" s="44" t="s">
        <v>0</v>
      </c>
      <c r="B4" s="45" t="s">
        <v>1</v>
      </c>
      <c r="C4" s="46" t="s">
        <v>2</v>
      </c>
      <c r="D4" s="47" t="s">
        <v>3</v>
      </c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</row>
    <row r="5" spans="1:22" s="6" customFormat="1" ht="33" customHeight="1" x14ac:dyDescent="0.25">
      <c r="A5" s="49"/>
      <c r="B5" s="50"/>
      <c r="C5" s="50"/>
      <c r="D5" s="51" t="s">
        <v>21</v>
      </c>
      <c r="E5" s="51" t="s">
        <v>22</v>
      </c>
      <c r="F5" s="51" t="s">
        <v>23</v>
      </c>
      <c r="G5" s="51" t="s">
        <v>24</v>
      </c>
      <c r="H5" s="51" t="s">
        <v>25</v>
      </c>
      <c r="I5" s="51" t="s">
        <v>26</v>
      </c>
      <c r="J5" s="51" t="s">
        <v>27</v>
      </c>
      <c r="K5" s="51" t="s">
        <v>28</v>
      </c>
      <c r="L5" s="51" t="s">
        <v>29</v>
      </c>
      <c r="M5" s="51" t="s">
        <v>30</v>
      </c>
      <c r="N5" s="51" t="s">
        <v>31</v>
      </c>
      <c r="O5" s="51" t="s">
        <v>32</v>
      </c>
      <c r="P5" s="51" t="s">
        <v>33</v>
      </c>
      <c r="Q5" s="51" t="s">
        <v>34</v>
      </c>
      <c r="R5" s="51" t="s">
        <v>35</v>
      </c>
      <c r="S5" s="51" t="s">
        <v>36</v>
      </c>
      <c r="T5" s="51" t="s">
        <v>37</v>
      </c>
      <c r="U5" s="51" t="s">
        <v>38</v>
      </c>
    </row>
    <row r="6" spans="1:22" s="7" customFormat="1" x14ac:dyDescent="0.25">
      <c r="A6" s="17" t="s">
        <v>4</v>
      </c>
      <c r="B6" s="28">
        <v>752247</v>
      </c>
      <c r="C6" s="26">
        <v>432322</v>
      </c>
      <c r="D6" s="18">
        <v>26361</v>
      </c>
      <c r="E6" s="18">
        <v>30972</v>
      </c>
      <c r="F6" s="18">
        <v>33415</v>
      </c>
      <c r="G6" s="18">
        <v>32205</v>
      </c>
      <c r="H6" s="18">
        <v>32580</v>
      </c>
      <c r="I6" s="18">
        <v>34078</v>
      </c>
      <c r="J6" s="18">
        <v>34591</v>
      </c>
      <c r="K6" s="18">
        <v>32458</v>
      </c>
      <c r="L6" s="18">
        <v>29715</v>
      </c>
      <c r="M6" s="18">
        <v>29543</v>
      </c>
      <c r="N6" s="18">
        <v>27789</v>
      </c>
      <c r="O6" s="18">
        <v>24538</v>
      </c>
      <c r="P6" s="18">
        <v>20857</v>
      </c>
      <c r="Q6" s="18">
        <v>16034</v>
      </c>
      <c r="R6" s="18">
        <v>11192</v>
      </c>
      <c r="S6" s="18">
        <v>7739</v>
      </c>
      <c r="T6" s="18">
        <v>4672</v>
      </c>
      <c r="U6" s="18">
        <v>3583</v>
      </c>
    </row>
    <row r="7" spans="1:22" x14ac:dyDescent="0.25">
      <c r="A7" s="19" t="s">
        <v>5</v>
      </c>
      <c r="B7" s="28">
        <v>372310</v>
      </c>
      <c r="C7" s="26">
        <v>210590</v>
      </c>
      <c r="D7" s="20">
        <v>13433</v>
      </c>
      <c r="E7" s="20">
        <v>15883</v>
      </c>
      <c r="F7" s="20">
        <v>17237</v>
      </c>
      <c r="G7" s="20">
        <v>16292</v>
      </c>
      <c r="H7" s="20">
        <v>16514</v>
      </c>
      <c r="I7" s="20">
        <v>17026</v>
      </c>
      <c r="J7" s="20">
        <v>17037</v>
      </c>
      <c r="K7" s="20">
        <v>15341</v>
      </c>
      <c r="L7" s="20">
        <v>13570</v>
      </c>
      <c r="M7" s="20">
        <v>13478</v>
      </c>
      <c r="N7" s="20">
        <v>12903</v>
      </c>
      <c r="O7" s="20">
        <v>11467</v>
      </c>
      <c r="P7" s="20">
        <v>9944</v>
      </c>
      <c r="Q7" s="20">
        <v>7658</v>
      </c>
      <c r="R7" s="20">
        <v>5356</v>
      </c>
      <c r="S7" s="20">
        <v>3633</v>
      </c>
      <c r="T7" s="20">
        <v>2152</v>
      </c>
      <c r="U7" s="20">
        <v>1666</v>
      </c>
    </row>
    <row r="8" spans="1:22" x14ac:dyDescent="0.25">
      <c r="A8" s="21" t="s">
        <v>6</v>
      </c>
      <c r="B8" s="28">
        <v>379937</v>
      </c>
      <c r="C8" s="26">
        <v>221732</v>
      </c>
      <c r="D8" s="20">
        <v>12928</v>
      </c>
      <c r="E8" s="20">
        <v>15089</v>
      </c>
      <c r="F8" s="20">
        <v>16178</v>
      </c>
      <c r="G8" s="20">
        <v>15913</v>
      </c>
      <c r="H8" s="20">
        <v>16066</v>
      </c>
      <c r="I8" s="20">
        <v>17052</v>
      </c>
      <c r="J8" s="20">
        <v>17554</v>
      </c>
      <c r="K8" s="20">
        <v>17117</v>
      </c>
      <c r="L8" s="20">
        <v>16145</v>
      </c>
      <c r="M8" s="20">
        <v>16065</v>
      </c>
      <c r="N8" s="20">
        <v>14886</v>
      </c>
      <c r="O8" s="20">
        <v>13071</v>
      </c>
      <c r="P8" s="20">
        <v>10913</v>
      </c>
      <c r="Q8" s="20">
        <v>8376</v>
      </c>
      <c r="R8" s="20">
        <v>5836</v>
      </c>
      <c r="S8" s="20">
        <v>4106</v>
      </c>
      <c r="T8" s="20">
        <v>2520</v>
      </c>
      <c r="U8" s="20">
        <v>1917</v>
      </c>
    </row>
    <row r="9" spans="1:22" s="7" customFormat="1" x14ac:dyDescent="0.25">
      <c r="A9" s="9" t="s">
        <v>7</v>
      </c>
      <c r="B9" s="36">
        <v>161583</v>
      </c>
      <c r="C9" s="30">
        <v>104195</v>
      </c>
      <c r="D9" s="30">
        <v>5543</v>
      </c>
      <c r="E9" s="30">
        <v>6670</v>
      </c>
      <c r="F9" s="30">
        <v>7437</v>
      </c>
      <c r="G9" s="30">
        <v>7535</v>
      </c>
      <c r="H9" s="30">
        <v>7724</v>
      </c>
      <c r="I9" s="30">
        <v>7714</v>
      </c>
      <c r="J9" s="30">
        <v>7623</v>
      </c>
      <c r="K9" s="30">
        <v>7292</v>
      </c>
      <c r="L9" s="30">
        <v>6930</v>
      </c>
      <c r="M9" s="30">
        <v>7020</v>
      </c>
      <c r="N9" s="30">
        <v>6696</v>
      </c>
      <c r="O9" s="30">
        <v>6219</v>
      </c>
      <c r="P9" s="30">
        <v>5827</v>
      </c>
      <c r="Q9" s="30">
        <v>4954</v>
      </c>
      <c r="R9" s="30">
        <v>3657</v>
      </c>
      <c r="S9" s="30">
        <v>2571</v>
      </c>
      <c r="T9" s="30">
        <v>1569</v>
      </c>
      <c r="U9" s="30">
        <v>1214</v>
      </c>
      <c r="V9" s="23"/>
    </row>
    <row r="10" spans="1:22" x14ac:dyDescent="0.25">
      <c r="A10" s="10" t="s">
        <v>5</v>
      </c>
      <c r="B10" s="37">
        <v>78151</v>
      </c>
      <c r="C10" s="30">
        <v>49632</v>
      </c>
      <c r="D10" s="22">
        <v>2812</v>
      </c>
      <c r="E10" s="22">
        <v>3387</v>
      </c>
      <c r="F10" s="22">
        <v>3829</v>
      </c>
      <c r="G10" s="22">
        <v>3759</v>
      </c>
      <c r="H10" s="22">
        <v>3951</v>
      </c>
      <c r="I10" s="22">
        <v>3941</v>
      </c>
      <c r="J10" s="22">
        <v>3785</v>
      </c>
      <c r="K10" s="22">
        <v>3332</v>
      </c>
      <c r="L10" s="22">
        <v>3124</v>
      </c>
      <c r="M10" s="22">
        <v>3069</v>
      </c>
      <c r="N10" s="22">
        <v>2934</v>
      </c>
      <c r="O10" s="22">
        <v>2719</v>
      </c>
      <c r="P10" s="22">
        <v>2707</v>
      </c>
      <c r="Q10" s="22">
        <v>2263</v>
      </c>
      <c r="R10" s="22">
        <v>1691</v>
      </c>
      <c r="S10" s="22">
        <v>1145</v>
      </c>
      <c r="T10" s="22">
        <v>676</v>
      </c>
      <c r="U10" s="22">
        <v>508</v>
      </c>
      <c r="V10" s="24"/>
    </row>
    <row r="11" spans="1:22" x14ac:dyDescent="0.25">
      <c r="A11" s="10" t="s">
        <v>6</v>
      </c>
      <c r="B11" s="37">
        <v>83432</v>
      </c>
      <c r="C11" s="30">
        <v>54563</v>
      </c>
      <c r="D11" s="22">
        <v>2731</v>
      </c>
      <c r="E11" s="22">
        <v>3283</v>
      </c>
      <c r="F11" s="22">
        <v>3608</v>
      </c>
      <c r="G11" s="22">
        <v>3776</v>
      </c>
      <c r="H11" s="22">
        <v>3773</v>
      </c>
      <c r="I11" s="22">
        <v>3773</v>
      </c>
      <c r="J11" s="22">
        <v>3838</v>
      </c>
      <c r="K11" s="22">
        <v>3960</v>
      </c>
      <c r="L11" s="22">
        <v>3806</v>
      </c>
      <c r="M11" s="22">
        <v>3951</v>
      </c>
      <c r="N11" s="22">
        <v>3762</v>
      </c>
      <c r="O11" s="22">
        <v>3500</v>
      </c>
      <c r="P11" s="22">
        <v>3120</v>
      </c>
      <c r="Q11" s="22">
        <v>2691</v>
      </c>
      <c r="R11" s="22">
        <v>1966</v>
      </c>
      <c r="S11" s="22">
        <v>1426</v>
      </c>
      <c r="T11" s="22">
        <v>893</v>
      </c>
      <c r="U11" s="22">
        <v>706</v>
      </c>
      <c r="V11" s="24"/>
    </row>
    <row r="12" spans="1:22" s="7" customFormat="1" x14ac:dyDescent="0.25">
      <c r="A12" s="9" t="s">
        <v>8</v>
      </c>
      <c r="B12" s="36">
        <v>22059</v>
      </c>
      <c r="C12" s="30">
        <v>6517</v>
      </c>
      <c r="D12" s="25">
        <v>380</v>
      </c>
      <c r="E12" s="25">
        <v>447</v>
      </c>
      <c r="F12" s="25">
        <v>499</v>
      </c>
      <c r="G12" s="25">
        <v>489</v>
      </c>
      <c r="H12" s="25">
        <v>462</v>
      </c>
      <c r="I12" s="25">
        <v>464</v>
      </c>
      <c r="J12" s="25">
        <v>462</v>
      </c>
      <c r="K12" s="25">
        <v>437</v>
      </c>
      <c r="L12" s="25">
        <v>431</v>
      </c>
      <c r="M12" s="25">
        <v>451</v>
      </c>
      <c r="N12" s="25">
        <v>424</v>
      </c>
      <c r="O12" s="25">
        <v>375</v>
      </c>
      <c r="P12" s="25">
        <v>326</v>
      </c>
      <c r="Q12" s="25">
        <v>274</v>
      </c>
      <c r="R12" s="25">
        <v>221</v>
      </c>
      <c r="S12" s="25">
        <v>169</v>
      </c>
      <c r="T12" s="25">
        <v>115</v>
      </c>
      <c r="U12" s="25">
        <v>91</v>
      </c>
      <c r="V12" s="23"/>
    </row>
    <row r="13" spans="1:22" x14ac:dyDescent="0.25">
      <c r="A13" s="10" t="s">
        <v>5</v>
      </c>
      <c r="B13" s="37">
        <v>11032</v>
      </c>
      <c r="C13" s="30">
        <v>3173</v>
      </c>
      <c r="D13" s="22">
        <v>196</v>
      </c>
      <c r="E13" s="22">
        <v>234</v>
      </c>
      <c r="F13" s="22">
        <v>266</v>
      </c>
      <c r="G13" s="22">
        <v>257</v>
      </c>
      <c r="H13" s="22">
        <v>230</v>
      </c>
      <c r="I13" s="22">
        <v>227</v>
      </c>
      <c r="J13" s="22">
        <v>230</v>
      </c>
      <c r="K13" s="22">
        <v>203</v>
      </c>
      <c r="L13" s="22">
        <v>195</v>
      </c>
      <c r="M13" s="22">
        <v>207</v>
      </c>
      <c r="N13" s="22">
        <v>191</v>
      </c>
      <c r="O13" s="22">
        <v>179</v>
      </c>
      <c r="P13" s="22">
        <v>151</v>
      </c>
      <c r="Q13" s="22">
        <v>128</v>
      </c>
      <c r="R13" s="22">
        <v>103</v>
      </c>
      <c r="S13" s="22">
        <v>79</v>
      </c>
      <c r="T13" s="22">
        <v>53</v>
      </c>
      <c r="U13" s="22">
        <v>44</v>
      </c>
      <c r="V13" s="24"/>
    </row>
    <row r="14" spans="1:22" x14ac:dyDescent="0.25">
      <c r="A14" s="10" t="s">
        <v>6</v>
      </c>
      <c r="B14" s="37">
        <v>11027</v>
      </c>
      <c r="C14" s="30">
        <v>3344</v>
      </c>
      <c r="D14" s="22">
        <v>184</v>
      </c>
      <c r="E14" s="22">
        <v>213</v>
      </c>
      <c r="F14" s="22">
        <v>233</v>
      </c>
      <c r="G14" s="22">
        <v>232</v>
      </c>
      <c r="H14" s="22">
        <v>232</v>
      </c>
      <c r="I14" s="22">
        <v>237</v>
      </c>
      <c r="J14" s="22">
        <v>232</v>
      </c>
      <c r="K14" s="22">
        <v>234</v>
      </c>
      <c r="L14" s="22">
        <v>236</v>
      </c>
      <c r="M14" s="22">
        <v>244</v>
      </c>
      <c r="N14" s="22">
        <v>233</v>
      </c>
      <c r="O14" s="22">
        <v>196</v>
      </c>
      <c r="P14" s="22">
        <v>175</v>
      </c>
      <c r="Q14" s="22">
        <v>146</v>
      </c>
      <c r="R14" s="22">
        <v>118</v>
      </c>
      <c r="S14" s="22">
        <v>90</v>
      </c>
      <c r="T14" s="22">
        <v>62</v>
      </c>
      <c r="U14" s="22">
        <v>47</v>
      </c>
      <c r="V14" s="24"/>
    </row>
    <row r="15" spans="1:22" s="7" customFormat="1" x14ac:dyDescent="0.25">
      <c r="A15" s="9" t="s">
        <v>9</v>
      </c>
      <c r="B15" s="36">
        <v>21478</v>
      </c>
      <c r="C15" s="30">
        <v>9739</v>
      </c>
      <c r="D15" s="25">
        <v>617</v>
      </c>
      <c r="E15" s="25">
        <v>697</v>
      </c>
      <c r="F15" s="25">
        <v>751</v>
      </c>
      <c r="G15" s="25">
        <v>743</v>
      </c>
      <c r="H15" s="25">
        <v>733</v>
      </c>
      <c r="I15" s="25">
        <v>733</v>
      </c>
      <c r="J15" s="25">
        <v>692</v>
      </c>
      <c r="K15" s="25">
        <v>641</v>
      </c>
      <c r="L15" s="25">
        <v>607</v>
      </c>
      <c r="M15" s="25">
        <v>634</v>
      </c>
      <c r="N15" s="25">
        <v>604</v>
      </c>
      <c r="O15" s="25">
        <v>559</v>
      </c>
      <c r="P15" s="25">
        <v>508</v>
      </c>
      <c r="Q15" s="25">
        <v>415</v>
      </c>
      <c r="R15" s="25">
        <v>308</v>
      </c>
      <c r="S15" s="25">
        <v>231</v>
      </c>
      <c r="T15" s="25">
        <v>145</v>
      </c>
      <c r="U15" s="25">
        <v>121</v>
      </c>
      <c r="V15" s="23"/>
    </row>
    <row r="16" spans="1:22" x14ac:dyDescent="0.25">
      <c r="A16" s="10" t="s">
        <v>5</v>
      </c>
      <c r="B16" s="37">
        <v>10784</v>
      </c>
      <c r="C16" s="30">
        <v>4813</v>
      </c>
      <c r="D16" s="22">
        <v>307</v>
      </c>
      <c r="E16" s="22">
        <v>356</v>
      </c>
      <c r="F16" s="22">
        <v>384</v>
      </c>
      <c r="G16" s="22">
        <v>383</v>
      </c>
      <c r="H16" s="22">
        <v>380</v>
      </c>
      <c r="I16" s="22">
        <v>377</v>
      </c>
      <c r="J16" s="22">
        <v>332</v>
      </c>
      <c r="K16" s="22">
        <v>304</v>
      </c>
      <c r="L16" s="22">
        <v>279</v>
      </c>
      <c r="M16" s="22">
        <v>292</v>
      </c>
      <c r="N16" s="22">
        <v>289</v>
      </c>
      <c r="O16" s="22">
        <v>261</v>
      </c>
      <c r="P16" s="22">
        <v>249</v>
      </c>
      <c r="Q16" s="22">
        <v>211</v>
      </c>
      <c r="R16" s="22">
        <v>152</v>
      </c>
      <c r="S16" s="22">
        <v>118</v>
      </c>
      <c r="T16" s="22">
        <v>77</v>
      </c>
      <c r="U16" s="22">
        <v>62</v>
      </c>
      <c r="V16" s="24"/>
    </row>
    <row r="17" spans="1:23" x14ac:dyDescent="0.25">
      <c r="A17" s="10" t="s">
        <v>6</v>
      </c>
      <c r="B17" s="37">
        <v>10694</v>
      </c>
      <c r="C17" s="30">
        <v>4926</v>
      </c>
      <c r="D17" s="22">
        <v>310</v>
      </c>
      <c r="E17" s="22">
        <v>341</v>
      </c>
      <c r="F17" s="22">
        <v>367</v>
      </c>
      <c r="G17" s="22">
        <v>360</v>
      </c>
      <c r="H17" s="22">
        <v>353</v>
      </c>
      <c r="I17" s="22">
        <v>356</v>
      </c>
      <c r="J17" s="22">
        <v>360</v>
      </c>
      <c r="K17" s="22">
        <v>337</v>
      </c>
      <c r="L17" s="22">
        <v>328</v>
      </c>
      <c r="M17" s="22">
        <v>342</v>
      </c>
      <c r="N17" s="22">
        <v>315</v>
      </c>
      <c r="O17" s="22">
        <v>298</v>
      </c>
      <c r="P17" s="22">
        <v>259</v>
      </c>
      <c r="Q17" s="22">
        <v>204</v>
      </c>
      <c r="R17" s="22">
        <v>156</v>
      </c>
      <c r="S17" s="22">
        <v>113</v>
      </c>
      <c r="T17" s="22">
        <v>68</v>
      </c>
      <c r="U17" s="22">
        <v>59</v>
      </c>
      <c r="V17" s="24"/>
    </row>
    <row r="18" spans="1:23" s="7" customFormat="1" x14ac:dyDescent="0.25">
      <c r="A18" s="9" t="s">
        <v>10</v>
      </c>
      <c r="B18" s="36">
        <v>32282</v>
      </c>
      <c r="C18" s="30">
        <v>20739</v>
      </c>
      <c r="D18" s="25">
        <f>D19+D20</f>
        <v>1250</v>
      </c>
      <c r="E18" s="25">
        <f t="shared" ref="E18:U18" si="0">E19+E20</f>
        <v>1414</v>
      </c>
      <c r="F18" s="25">
        <f t="shared" si="0"/>
        <v>1633</v>
      </c>
      <c r="G18" s="25">
        <f t="shared" si="0"/>
        <v>1604</v>
      </c>
      <c r="H18" s="25">
        <f t="shared" si="0"/>
        <v>1537</v>
      </c>
      <c r="I18" s="25">
        <f t="shared" si="0"/>
        <v>1448</v>
      </c>
      <c r="J18" s="25">
        <f t="shared" si="0"/>
        <v>1376</v>
      </c>
      <c r="K18" s="25">
        <f t="shared" si="0"/>
        <v>1319</v>
      </c>
      <c r="L18" s="25">
        <f t="shared" si="0"/>
        <v>1345</v>
      </c>
      <c r="M18" s="25">
        <f t="shared" si="0"/>
        <v>1468</v>
      </c>
      <c r="N18" s="25">
        <f t="shared" si="0"/>
        <v>1399</v>
      </c>
      <c r="O18" s="25">
        <f t="shared" si="0"/>
        <v>1199</v>
      </c>
      <c r="P18" s="25">
        <f t="shared" si="0"/>
        <v>1048</v>
      </c>
      <c r="Q18" s="25">
        <f t="shared" si="0"/>
        <v>901</v>
      </c>
      <c r="R18" s="25">
        <f t="shared" si="0"/>
        <v>706</v>
      </c>
      <c r="S18" s="25">
        <f t="shared" si="0"/>
        <v>507</v>
      </c>
      <c r="T18" s="25">
        <f t="shared" si="0"/>
        <v>315</v>
      </c>
      <c r="U18" s="25">
        <f t="shared" si="0"/>
        <v>270</v>
      </c>
      <c r="V18" s="23"/>
    </row>
    <row r="19" spans="1:23" ht="13.2" x14ac:dyDescent="0.25">
      <c r="A19" s="10" t="s">
        <v>5</v>
      </c>
      <c r="B19" s="37">
        <v>16213</v>
      </c>
      <c r="C19" s="30">
        <v>10296</v>
      </c>
      <c r="D19" s="22">
        <v>624</v>
      </c>
      <c r="E19" s="22">
        <v>737</v>
      </c>
      <c r="F19" s="22">
        <v>843</v>
      </c>
      <c r="G19" s="22">
        <v>828</v>
      </c>
      <c r="H19" s="22">
        <v>798</v>
      </c>
      <c r="I19" s="22">
        <v>739</v>
      </c>
      <c r="J19" s="22">
        <v>688</v>
      </c>
      <c r="K19" s="22">
        <v>647</v>
      </c>
      <c r="L19" s="22">
        <v>618</v>
      </c>
      <c r="M19" s="22">
        <v>677</v>
      </c>
      <c r="N19" s="22">
        <v>670</v>
      </c>
      <c r="O19" s="22">
        <v>566</v>
      </c>
      <c r="P19" s="22">
        <v>510</v>
      </c>
      <c r="Q19" s="22">
        <v>445</v>
      </c>
      <c r="R19" s="22">
        <v>358</v>
      </c>
      <c r="S19" s="22">
        <v>249</v>
      </c>
      <c r="T19" s="22">
        <v>154</v>
      </c>
      <c r="U19" s="22">
        <v>145</v>
      </c>
      <c r="V19"/>
      <c r="W19"/>
    </row>
    <row r="20" spans="1:23" ht="13.2" x14ac:dyDescent="0.25">
      <c r="A20" s="10" t="s">
        <v>6</v>
      </c>
      <c r="B20" s="37">
        <v>16069</v>
      </c>
      <c r="C20" s="30">
        <v>10443</v>
      </c>
      <c r="D20" s="22">
        <v>626</v>
      </c>
      <c r="E20" s="22">
        <v>677</v>
      </c>
      <c r="F20" s="22">
        <v>790</v>
      </c>
      <c r="G20" s="22">
        <v>776</v>
      </c>
      <c r="H20" s="22">
        <v>739</v>
      </c>
      <c r="I20" s="22">
        <v>709</v>
      </c>
      <c r="J20" s="22">
        <v>688</v>
      </c>
      <c r="K20" s="22">
        <v>672</v>
      </c>
      <c r="L20" s="22">
        <v>727</v>
      </c>
      <c r="M20" s="22">
        <v>791</v>
      </c>
      <c r="N20" s="22">
        <v>729</v>
      </c>
      <c r="O20" s="22">
        <v>633</v>
      </c>
      <c r="P20" s="22">
        <v>538</v>
      </c>
      <c r="Q20" s="22">
        <v>456</v>
      </c>
      <c r="R20" s="22">
        <v>348</v>
      </c>
      <c r="S20" s="22">
        <v>258</v>
      </c>
      <c r="T20" s="22">
        <v>161</v>
      </c>
      <c r="U20" s="22">
        <v>125</v>
      </c>
      <c r="V20"/>
      <c r="W20"/>
    </row>
    <row r="21" spans="1:23" s="7" customFormat="1" x14ac:dyDescent="0.25">
      <c r="A21" s="9" t="s">
        <v>11</v>
      </c>
      <c r="B21" s="36">
        <v>155801</v>
      </c>
      <c r="C21" s="30">
        <v>99199</v>
      </c>
      <c r="D21" s="25">
        <v>5645</v>
      </c>
      <c r="E21" s="25">
        <v>6938</v>
      </c>
      <c r="F21" s="25">
        <v>7399</v>
      </c>
      <c r="G21" s="25">
        <v>7443</v>
      </c>
      <c r="H21" s="25">
        <v>7862</v>
      </c>
      <c r="I21" s="25">
        <v>8333</v>
      </c>
      <c r="J21" s="25">
        <v>8616</v>
      </c>
      <c r="K21" s="25">
        <v>8005</v>
      </c>
      <c r="L21" s="25">
        <v>7043</v>
      </c>
      <c r="M21" s="25">
        <v>6946</v>
      </c>
      <c r="N21" s="25">
        <v>6720</v>
      </c>
      <c r="O21" s="25">
        <v>5871</v>
      </c>
      <c r="P21" s="25">
        <v>4613</v>
      </c>
      <c r="Q21" s="25">
        <v>3152</v>
      </c>
      <c r="R21" s="25">
        <v>1996</v>
      </c>
      <c r="S21" s="25">
        <v>1290</v>
      </c>
      <c r="T21" s="25">
        <v>769</v>
      </c>
      <c r="U21" s="25">
        <v>558</v>
      </c>
      <c r="V21" s="23"/>
    </row>
    <row r="22" spans="1:23" x14ac:dyDescent="0.25">
      <c r="A22" s="10" t="s">
        <v>5</v>
      </c>
      <c r="B22" s="37">
        <v>75886</v>
      </c>
      <c r="C22" s="30">
        <v>47650</v>
      </c>
      <c r="D22" s="22">
        <v>2930</v>
      </c>
      <c r="E22" s="22">
        <v>3551</v>
      </c>
      <c r="F22" s="22">
        <v>3842</v>
      </c>
      <c r="G22" s="22">
        <v>3751</v>
      </c>
      <c r="H22" s="22">
        <v>3892</v>
      </c>
      <c r="I22" s="22">
        <v>3977</v>
      </c>
      <c r="J22" s="22">
        <v>4149</v>
      </c>
      <c r="K22" s="22">
        <v>3753</v>
      </c>
      <c r="L22" s="22">
        <v>3120</v>
      </c>
      <c r="M22" s="22">
        <v>3088</v>
      </c>
      <c r="N22" s="22">
        <v>3130</v>
      </c>
      <c r="O22" s="22">
        <v>2758</v>
      </c>
      <c r="P22" s="22">
        <v>2131</v>
      </c>
      <c r="Q22" s="22">
        <v>1476</v>
      </c>
      <c r="R22" s="22">
        <v>950</v>
      </c>
      <c r="S22" s="22">
        <v>580</v>
      </c>
      <c r="T22" s="22">
        <v>326</v>
      </c>
      <c r="U22" s="22">
        <v>246</v>
      </c>
      <c r="V22" s="24"/>
    </row>
    <row r="23" spans="1:23" x14ac:dyDescent="0.25">
      <c r="A23" s="11" t="s">
        <v>6</v>
      </c>
      <c r="B23" s="37">
        <v>79915</v>
      </c>
      <c r="C23" s="30">
        <v>51549</v>
      </c>
      <c r="D23" s="22">
        <v>2715</v>
      </c>
      <c r="E23" s="22">
        <v>3387</v>
      </c>
      <c r="F23" s="22">
        <v>3557</v>
      </c>
      <c r="G23" s="22">
        <v>3692</v>
      </c>
      <c r="H23" s="22">
        <v>3970</v>
      </c>
      <c r="I23" s="22">
        <v>4356</v>
      </c>
      <c r="J23" s="22">
        <v>4467</v>
      </c>
      <c r="K23" s="22">
        <v>4252</v>
      </c>
      <c r="L23" s="22">
        <v>3923</v>
      </c>
      <c r="M23" s="22">
        <v>3858</v>
      </c>
      <c r="N23" s="22">
        <v>3590</v>
      </c>
      <c r="O23" s="22">
        <v>3113</v>
      </c>
      <c r="P23" s="22">
        <v>2482</v>
      </c>
      <c r="Q23" s="22">
        <v>1676</v>
      </c>
      <c r="R23" s="22">
        <v>1046</v>
      </c>
      <c r="S23" s="22">
        <v>710</v>
      </c>
      <c r="T23" s="22">
        <v>443</v>
      </c>
      <c r="U23" s="22">
        <v>312</v>
      </c>
      <c r="V23" s="24"/>
    </row>
    <row r="24" spans="1:23" s="7" customFormat="1" x14ac:dyDescent="0.25">
      <c r="A24" s="21" t="s">
        <v>12</v>
      </c>
      <c r="B24" s="28">
        <f>B9+B12+B15+B18+B21</f>
        <v>393203</v>
      </c>
      <c r="C24" s="26">
        <v>240389</v>
      </c>
      <c r="D24" s="26">
        <v>13435</v>
      </c>
      <c r="E24" s="26">
        <v>16166</v>
      </c>
      <c r="F24" s="26">
        <v>17719</v>
      </c>
      <c r="G24" s="26">
        <v>17814</v>
      </c>
      <c r="H24" s="26">
        <v>18318</v>
      </c>
      <c r="I24" s="26">
        <v>18692</v>
      </c>
      <c r="J24" s="26">
        <v>18769</v>
      </c>
      <c r="K24" s="26">
        <v>17694</v>
      </c>
      <c r="L24" s="26">
        <v>16356</v>
      </c>
      <c r="M24" s="26">
        <v>16519</v>
      </c>
      <c r="N24" s="26">
        <v>15843</v>
      </c>
      <c r="O24" s="26">
        <v>14223</v>
      </c>
      <c r="P24" s="26">
        <v>12322</v>
      </c>
      <c r="Q24" s="26">
        <v>9696</v>
      </c>
      <c r="R24" s="26">
        <v>6888</v>
      </c>
      <c r="S24" s="26">
        <v>4768</v>
      </c>
      <c r="T24" s="26">
        <v>2913</v>
      </c>
      <c r="U24" s="26">
        <v>2254</v>
      </c>
      <c r="V24" s="23"/>
    </row>
    <row r="25" spans="1:23" x14ac:dyDescent="0.25">
      <c r="A25" s="21" t="s">
        <v>5</v>
      </c>
      <c r="B25" s="28">
        <f>B10+B13+B16+B19+B22</f>
        <v>192066</v>
      </c>
      <c r="C25" s="26">
        <v>115564</v>
      </c>
      <c r="D25" s="27">
        <v>6869</v>
      </c>
      <c r="E25" s="27">
        <v>8265</v>
      </c>
      <c r="F25" s="27">
        <v>9164</v>
      </c>
      <c r="G25" s="27">
        <v>8978</v>
      </c>
      <c r="H25" s="27">
        <v>9251</v>
      </c>
      <c r="I25" s="27">
        <v>9261</v>
      </c>
      <c r="J25" s="27">
        <v>9184</v>
      </c>
      <c r="K25" s="27">
        <v>8239</v>
      </c>
      <c r="L25" s="27">
        <v>7336</v>
      </c>
      <c r="M25" s="27">
        <v>7333</v>
      </c>
      <c r="N25" s="27">
        <v>7214</v>
      </c>
      <c r="O25" s="27">
        <v>6483</v>
      </c>
      <c r="P25" s="27">
        <v>5748</v>
      </c>
      <c r="Q25" s="27">
        <v>4523</v>
      </c>
      <c r="R25" s="27">
        <v>3254</v>
      </c>
      <c r="S25" s="27">
        <v>2171</v>
      </c>
      <c r="T25" s="27">
        <v>1286</v>
      </c>
      <c r="U25" s="27">
        <v>1005</v>
      </c>
      <c r="V25" s="24"/>
    </row>
    <row r="26" spans="1:23" x14ac:dyDescent="0.25">
      <c r="A26" s="21" t="s">
        <v>6</v>
      </c>
      <c r="B26" s="28">
        <f>B11+B14+B17+B20+B23</f>
        <v>201137</v>
      </c>
      <c r="C26" s="26">
        <v>124825</v>
      </c>
      <c r="D26" s="27">
        <v>6566</v>
      </c>
      <c r="E26" s="27">
        <v>7901</v>
      </c>
      <c r="F26" s="27">
        <v>8555</v>
      </c>
      <c r="G26" s="27">
        <v>8836</v>
      </c>
      <c r="H26" s="27">
        <v>9067</v>
      </c>
      <c r="I26" s="27">
        <v>9431</v>
      </c>
      <c r="J26" s="27">
        <v>9585</v>
      </c>
      <c r="K26" s="27">
        <v>9455</v>
      </c>
      <c r="L26" s="27">
        <v>9020</v>
      </c>
      <c r="M26" s="27">
        <v>9186</v>
      </c>
      <c r="N26" s="27">
        <v>8629</v>
      </c>
      <c r="O26" s="27">
        <v>7740</v>
      </c>
      <c r="P26" s="27">
        <v>6574</v>
      </c>
      <c r="Q26" s="27">
        <v>5173</v>
      </c>
      <c r="R26" s="27">
        <v>3634</v>
      </c>
      <c r="S26" s="27">
        <v>2597</v>
      </c>
      <c r="T26" s="27">
        <v>1627</v>
      </c>
      <c r="U26" s="27">
        <v>1249</v>
      </c>
      <c r="V26" s="24"/>
    </row>
    <row r="27" spans="1:23" s="7" customFormat="1" x14ac:dyDescent="0.25">
      <c r="A27" s="9" t="s">
        <v>13</v>
      </c>
      <c r="B27" s="36">
        <v>27725</v>
      </c>
      <c r="C27" s="30">
        <v>8163</v>
      </c>
      <c r="D27" s="25">
        <v>562</v>
      </c>
      <c r="E27" s="25">
        <v>632</v>
      </c>
      <c r="F27" s="25">
        <v>680</v>
      </c>
      <c r="G27" s="25">
        <v>610</v>
      </c>
      <c r="H27" s="25">
        <v>551</v>
      </c>
      <c r="I27" s="25">
        <v>550</v>
      </c>
      <c r="J27" s="25">
        <v>549</v>
      </c>
      <c r="K27" s="25">
        <v>517</v>
      </c>
      <c r="L27" s="25">
        <v>515</v>
      </c>
      <c r="M27" s="25">
        <v>552</v>
      </c>
      <c r="N27" s="25">
        <v>526</v>
      </c>
      <c r="O27" s="25">
        <v>468</v>
      </c>
      <c r="P27" s="25">
        <v>406</v>
      </c>
      <c r="Q27" s="25">
        <v>344</v>
      </c>
      <c r="R27" s="25">
        <v>276</v>
      </c>
      <c r="S27" s="25">
        <v>202</v>
      </c>
      <c r="T27" s="25">
        <v>126</v>
      </c>
      <c r="U27" s="25">
        <v>97</v>
      </c>
      <c r="V27" s="23"/>
    </row>
    <row r="28" spans="1:23" x14ac:dyDescent="0.25">
      <c r="A28" s="11" t="s">
        <v>5</v>
      </c>
      <c r="B28" s="37">
        <v>13953</v>
      </c>
      <c r="C28" s="30">
        <v>4013</v>
      </c>
      <c r="D28" s="22">
        <v>284</v>
      </c>
      <c r="E28" s="22">
        <v>326</v>
      </c>
      <c r="F28" s="22">
        <v>352</v>
      </c>
      <c r="G28" s="22">
        <v>312</v>
      </c>
      <c r="H28" s="22">
        <v>281</v>
      </c>
      <c r="I28" s="22">
        <v>267</v>
      </c>
      <c r="J28" s="22">
        <v>266</v>
      </c>
      <c r="K28" s="22">
        <v>245</v>
      </c>
      <c r="L28" s="22">
        <v>236</v>
      </c>
      <c r="M28" s="22">
        <v>260</v>
      </c>
      <c r="N28" s="22">
        <v>249</v>
      </c>
      <c r="O28" s="22">
        <v>227</v>
      </c>
      <c r="P28" s="22">
        <v>196</v>
      </c>
      <c r="Q28" s="22">
        <v>166</v>
      </c>
      <c r="R28" s="22">
        <v>131</v>
      </c>
      <c r="S28" s="22">
        <v>99</v>
      </c>
      <c r="T28" s="22">
        <v>61</v>
      </c>
      <c r="U28" s="22">
        <v>55</v>
      </c>
      <c r="V28" s="24"/>
    </row>
    <row r="29" spans="1:23" x14ac:dyDescent="0.25">
      <c r="A29" s="11" t="s">
        <v>6</v>
      </c>
      <c r="B29" s="37">
        <v>13772</v>
      </c>
      <c r="C29" s="30">
        <v>4150</v>
      </c>
      <c r="D29" s="22">
        <v>278</v>
      </c>
      <c r="E29" s="22">
        <v>306</v>
      </c>
      <c r="F29" s="22">
        <v>328</v>
      </c>
      <c r="G29" s="22">
        <v>298</v>
      </c>
      <c r="H29" s="22">
        <v>270</v>
      </c>
      <c r="I29" s="22">
        <v>283</v>
      </c>
      <c r="J29" s="22">
        <v>283</v>
      </c>
      <c r="K29" s="22">
        <v>272</v>
      </c>
      <c r="L29" s="22">
        <v>279</v>
      </c>
      <c r="M29" s="22">
        <v>292</v>
      </c>
      <c r="N29" s="22">
        <v>277</v>
      </c>
      <c r="O29" s="22">
        <v>241</v>
      </c>
      <c r="P29" s="22">
        <v>210</v>
      </c>
      <c r="Q29" s="22">
        <v>178</v>
      </c>
      <c r="R29" s="22">
        <v>145</v>
      </c>
      <c r="S29" s="22">
        <v>103</v>
      </c>
      <c r="T29" s="22">
        <v>65</v>
      </c>
      <c r="U29" s="22">
        <v>42</v>
      </c>
      <c r="V29" s="24"/>
    </row>
    <row r="30" spans="1:23" s="7" customFormat="1" x14ac:dyDescent="0.25">
      <c r="A30" s="9" t="s">
        <v>14</v>
      </c>
      <c r="B30" s="36">
        <v>5762</v>
      </c>
      <c r="C30" s="30">
        <v>1068</v>
      </c>
      <c r="D30" s="25">
        <v>61</v>
      </c>
      <c r="E30" s="25">
        <v>69</v>
      </c>
      <c r="F30" s="25">
        <v>77</v>
      </c>
      <c r="G30" s="25">
        <v>74</v>
      </c>
      <c r="H30" s="25">
        <v>69</v>
      </c>
      <c r="I30" s="25">
        <v>69</v>
      </c>
      <c r="J30" s="25">
        <v>71</v>
      </c>
      <c r="K30" s="25">
        <v>72</v>
      </c>
      <c r="L30" s="25">
        <v>77</v>
      </c>
      <c r="M30" s="25">
        <v>84</v>
      </c>
      <c r="N30" s="25">
        <v>76</v>
      </c>
      <c r="O30" s="25">
        <v>64</v>
      </c>
      <c r="P30" s="25">
        <v>53</v>
      </c>
      <c r="Q30" s="25">
        <v>43</v>
      </c>
      <c r="R30" s="25">
        <v>36</v>
      </c>
      <c r="S30" s="25">
        <v>31</v>
      </c>
      <c r="T30" s="25">
        <v>24</v>
      </c>
      <c r="U30" s="25">
        <v>18</v>
      </c>
      <c r="V30" s="23"/>
    </row>
    <row r="31" spans="1:23" x14ac:dyDescent="0.25">
      <c r="A31" s="11" t="s">
        <v>5</v>
      </c>
      <c r="B31" s="37">
        <v>2913</v>
      </c>
      <c r="C31" s="30">
        <v>528</v>
      </c>
      <c r="D31" s="22">
        <v>30</v>
      </c>
      <c r="E31" s="22">
        <v>36</v>
      </c>
      <c r="F31" s="22">
        <v>40</v>
      </c>
      <c r="G31" s="22">
        <v>39</v>
      </c>
      <c r="H31" s="22">
        <v>35</v>
      </c>
      <c r="I31" s="22">
        <v>34</v>
      </c>
      <c r="J31" s="22">
        <v>34</v>
      </c>
      <c r="K31" s="22">
        <v>34</v>
      </c>
      <c r="L31" s="22">
        <v>34</v>
      </c>
      <c r="M31" s="22">
        <v>40</v>
      </c>
      <c r="N31" s="22">
        <v>35</v>
      </c>
      <c r="O31" s="22">
        <v>30</v>
      </c>
      <c r="P31" s="22">
        <v>25</v>
      </c>
      <c r="Q31" s="22">
        <v>23</v>
      </c>
      <c r="R31" s="22">
        <v>19</v>
      </c>
      <c r="S31" s="22">
        <v>17</v>
      </c>
      <c r="T31" s="22">
        <v>13</v>
      </c>
      <c r="U31" s="22">
        <v>10</v>
      </c>
      <c r="V31" s="24"/>
    </row>
    <row r="32" spans="1:23" x14ac:dyDescent="0.25">
      <c r="A32" s="11" t="s">
        <v>6</v>
      </c>
      <c r="B32" s="37">
        <v>2849</v>
      </c>
      <c r="C32" s="30">
        <v>540</v>
      </c>
      <c r="D32" s="22">
        <v>31</v>
      </c>
      <c r="E32" s="22">
        <v>33</v>
      </c>
      <c r="F32" s="22">
        <v>37</v>
      </c>
      <c r="G32" s="22">
        <v>35</v>
      </c>
      <c r="H32" s="22">
        <v>34</v>
      </c>
      <c r="I32" s="22">
        <v>35</v>
      </c>
      <c r="J32" s="22">
        <v>37</v>
      </c>
      <c r="K32" s="22">
        <v>38</v>
      </c>
      <c r="L32" s="22">
        <v>43</v>
      </c>
      <c r="M32" s="22">
        <v>44</v>
      </c>
      <c r="N32" s="22">
        <v>41</v>
      </c>
      <c r="O32" s="22">
        <v>34</v>
      </c>
      <c r="P32" s="22">
        <v>28</v>
      </c>
      <c r="Q32" s="22">
        <v>20</v>
      </c>
      <c r="R32" s="22">
        <v>17</v>
      </c>
      <c r="S32" s="22">
        <v>14</v>
      </c>
      <c r="T32" s="22">
        <v>11</v>
      </c>
      <c r="U32" s="22">
        <v>8</v>
      </c>
      <c r="V32" s="24"/>
    </row>
    <row r="33" spans="1:23" s="7" customFormat="1" x14ac:dyDescent="0.25">
      <c r="A33" s="9" t="s">
        <v>15</v>
      </c>
      <c r="B33" s="36">
        <v>117720</v>
      </c>
      <c r="C33" s="30">
        <v>52735</v>
      </c>
      <c r="D33" s="25">
        <v>3790</v>
      </c>
      <c r="E33" s="25">
        <v>4382</v>
      </c>
      <c r="F33" s="25">
        <v>4574</v>
      </c>
      <c r="G33" s="25">
        <v>4073</v>
      </c>
      <c r="H33" s="25">
        <v>3881</v>
      </c>
      <c r="I33" s="25">
        <v>4096</v>
      </c>
      <c r="J33" s="25">
        <v>3990</v>
      </c>
      <c r="K33" s="25">
        <v>3648</v>
      </c>
      <c r="L33" s="25">
        <v>3385</v>
      </c>
      <c r="M33" s="25">
        <v>3446</v>
      </c>
      <c r="N33" s="25">
        <v>3187</v>
      </c>
      <c r="O33" s="25">
        <v>2816</v>
      </c>
      <c r="P33" s="25">
        <v>2393</v>
      </c>
      <c r="Q33" s="25">
        <v>1818</v>
      </c>
      <c r="R33" s="25">
        <v>1290</v>
      </c>
      <c r="S33" s="25">
        <v>951</v>
      </c>
      <c r="T33" s="25">
        <v>576</v>
      </c>
      <c r="U33" s="25">
        <v>439</v>
      </c>
      <c r="V33" s="23"/>
    </row>
    <row r="34" spans="1:23" ht="13.2" x14ac:dyDescent="0.25">
      <c r="A34" s="11" t="s">
        <v>5</v>
      </c>
      <c r="B34" s="37">
        <v>59084</v>
      </c>
      <c r="C34" s="30">
        <v>26068</v>
      </c>
      <c r="D34" s="22">
        <v>1949</v>
      </c>
      <c r="E34" s="22">
        <v>2296</v>
      </c>
      <c r="F34" s="22">
        <v>2348</v>
      </c>
      <c r="G34" s="22">
        <v>2047</v>
      </c>
      <c r="H34" s="22">
        <v>1945</v>
      </c>
      <c r="I34" s="22">
        <v>2072</v>
      </c>
      <c r="J34" s="22">
        <v>1952</v>
      </c>
      <c r="K34" s="22">
        <v>1731</v>
      </c>
      <c r="L34" s="22">
        <v>1544</v>
      </c>
      <c r="M34" s="22">
        <v>1595</v>
      </c>
      <c r="N34" s="22">
        <v>1503</v>
      </c>
      <c r="O34" s="22">
        <v>1341</v>
      </c>
      <c r="P34" s="22">
        <v>1157</v>
      </c>
      <c r="Q34" s="22">
        <v>926</v>
      </c>
      <c r="R34" s="22">
        <v>646</v>
      </c>
      <c r="S34" s="22">
        <v>490</v>
      </c>
      <c r="T34" s="22">
        <v>306</v>
      </c>
      <c r="U34" s="22">
        <v>220</v>
      </c>
      <c r="V34"/>
      <c r="W34"/>
    </row>
    <row r="35" spans="1:23" ht="13.2" x14ac:dyDescent="0.25">
      <c r="A35" s="11" t="s">
        <v>6</v>
      </c>
      <c r="B35" s="37">
        <v>58636</v>
      </c>
      <c r="C35" s="30">
        <v>26667</v>
      </c>
      <c r="D35" s="22">
        <v>1841</v>
      </c>
      <c r="E35" s="22">
        <v>2086</v>
      </c>
      <c r="F35" s="22">
        <v>2226</v>
      </c>
      <c r="G35" s="22">
        <v>2026</v>
      </c>
      <c r="H35" s="22">
        <v>1936</v>
      </c>
      <c r="I35" s="22">
        <v>2024</v>
      </c>
      <c r="J35" s="22">
        <v>2038</v>
      </c>
      <c r="K35" s="22">
        <v>1917</v>
      </c>
      <c r="L35" s="22">
        <v>1841</v>
      </c>
      <c r="M35" s="22">
        <v>1851</v>
      </c>
      <c r="N35" s="22">
        <v>1684</v>
      </c>
      <c r="O35" s="22">
        <v>1475</v>
      </c>
      <c r="P35" s="22">
        <v>1236</v>
      </c>
      <c r="Q35" s="22">
        <v>892</v>
      </c>
      <c r="R35" s="22">
        <v>644</v>
      </c>
      <c r="S35" s="22">
        <v>461</v>
      </c>
      <c r="T35" s="22">
        <v>270</v>
      </c>
      <c r="U35" s="22">
        <v>219</v>
      </c>
      <c r="V35"/>
      <c r="W35"/>
    </row>
    <row r="36" spans="1:23" s="7" customFormat="1" x14ac:dyDescent="0.25">
      <c r="A36" s="21" t="s">
        <v>16</v>
      </c>
      <c r="B36" s="28">
        <v>151207</v>
      </c>
      <c r="C36" s="26">
        <v>61966</v>
      </c>
      <c r="D36" s="26">
        <v>4413</v>
      </c>
      <c r="E36" s="26">
        <v>5083</v>
      </c>
      <c r="F36" s="26">
        <v>5331</v>
      </c>
      <c r="G36" s="26">
        <v>4757</v>
      </c>
      <c r="H36" s="26">
        <v>4501</v>
      </c>
      <c r="I36" s="26">
        <v>4715</v>
      </c>
      <c r="J36" s="26">
        <v>4610</v>
      </c>
      <c r="K36" s="26">
        <v>4237</v>
      </c>
      <c r="L36" s="26">
        <v>3977</v>
      </c>
      <c r="M36" s="26">
        <v>4082</v>
      </c>
      <c r="N36" s="26">
        <v>3789</v>
      </c>
      <c r="O36" s="26">
        <v>3348</v>
      </c>
      <c r="P36" s="26">
        <v>2852</v>
      </c>
      <c r="Q36" s="26">
        <v>2205</v>
      </c>
      <c r="R36" s="26">
        <v>1602</v>
      </c>
      <c r="S36" s="26">
        <v>1184</v>
      </c>
      <c r="T36" s="26">
        <v>726</v>
      </c>
      <c r="U36" s="26">
        <v>554</v>
      </c>
      <c r="V36" s="23"/>
    </row>
    <row r="37" spans="1:23" x14ac:dyDescent="0.25">
      <c r="A37" s="21" t="s">
        <v>5</v>
      </c>
      <c r="B37" s="28">
        <v>75950</v>
      </c>
      <c r="C37" s="26">
        <v>30609</v>
      </c>
      <c r="D37" s="27">
        <v>2263</v>
      </c>
      <c r="E37" s="27">
        <v>2658</v>
      </c>
      <c r="F37" s="27">
        <v>2740</v>
      </c>
      <c r="G37" s="27">
        <v>2398</v>
      </c>
      <c r="H37" s="27">
        <v>2261</v>
      </c>
      <c r="I37" s="27">
        <v>2373</v>
      </c>
      <c r="J37" s="27">
        <v>2252</v>
      </c>
      <c r="K37" s="27">
        <v>2010</v>
      </c>
      <c r="L37" s="27">
        <v>1814</v>
      </c>
      <c r="M37" s="27">
        <v>1895</v>
      </c>
      <c r="N37" s="27">
        <v>1787</v>
      </c>
      <c r="O37" s="27">
        <v>1598</v>
      </c>
      <c r="P37" s="27">
        <v>1378</v>
      </c>
      <c r="Q37" s="27">
        <v>1115</v>
      </c>
      <c r="R37" s="27">
        <v>796</v>
      </c>
      <c r="S37" s="27">
        <v>606</v>
      </c>
      <c r="T37" s="27">
        <v>380</v>
      </c>
      <c r="U37" s="27">
        <v>285</v>
      </c>
      <c r="V37" s="24"/>
    </row>
    <row r="38" spans="1:23" x14ac:dyDescent="0.25">
      <c r="A38" s="21" t="s">
        <v>6</v>
      </c>
      <c r="B38" s="28">
        <v>75257</v>
      </c>
      <c r="C38" s="26">
        <v>31357</v>
      </c>
      <c r="D38" s="27">
        <v>2150</v>
      </c>
      <c r="E38" s="27">
        <v>2425</v>
      </c>
      <c r="F38" s="27">
        <v>2591</v>
      </c>
      <c r="G38" s="27">
        <v>2359</v>
      </c>
      <c r="H38" s="27">
        <v>2240</v>
      </c>
      <c r="I38" s="27">
        <v>2342</v>
      </c>
      <c r="J38" s="27">
        <v>2358</v>
      </c>
      <c r="K38" s="27">
        <v>2227</v>
      </c>
      <c r="L38" s="27">
        <v>2163</v>
      </c>
      <c r="M38" s="27">
        <v>2187</v>
      </c>
      <c r="N38" s="27">
        <v>2002</v>
      </c>
      <c r="O38" s="27">
        <v>1750</v>
      </c>
      <c r="P38" s="27">
        <v>1474</v>
      </c>
      <c r="Q38" s="27">
        <v>1090</v>
      </c>
      <c r="R38" s="27">
        <v>806</v>
      </c>
      <c r="S38" s="27">
        <v>578</v>
      </c>
      <c r="T38" s="27">
        <v>346</v>
      </c>
      <c r="U38" s="27">
        <v>269</v>
      </c>
      <c r="V38" s="24"/>
    </row>
    <row r="39" spans="1:23" s="7" customFormat="1" x14ac:dyDescent="0.25">
      <c r="A39" s="9" t="s">
        <v>17</v>
      </c>
      <c r="B39" s="36">
        <v>197224</v>
      </c>
      <c r="C39" s="30">
        <v>125203</v>
      </c>
      <c r="D39" s="25">
        <f>D40+D41</f>
        <v>8160</v>
      </c>
      <c r="E39" s="25">
        <f t="shared" ref="E39:U39" si="1">E40+E41</f>
        <v>9327</v>
      </c>
      <c r="F39" s="25">
        <f t="shared" si="1"/>
        <v>9970</v>
      </c>
      <c r="G39" s="25">
        <f t="shared" si="1"/>
        <v>9299</v>
      </c>
      <c r="H39" s="25">
        <f t="shared" si="1"/>
        <v>9422</v>
      </c>
      <c r="I39" s="25">
        <f t="shared" si="1"/>
        <v>10272</v>
      </c>
      <c r="J39" s="25">
        <f t="shared" si="1"/>
        <v>10826</v>
      </c>
      <c r="K39" s="25">
        <f t="shared" si="1"/>
        <v>10205</v>
      </c>
      <c r="L39" s="25">
        <f t="shared" si="1"/>
        <v>9105</v>
      </c>
      <c r="M39" s="25">
        <f t="shared" si="1"/>
        <v>8655</v>
      </c>
      <c r="N39" s="25">
        <f t="shared" si="1"/>
        <v>7867</v>
      </c>
      <c r="O39" s="25">
        <f t="shared" si="1"/>
        <v>6706</v>
      </c>
      <c r="P39" s="25">
        <f t="shared" si="1"/>
        <v>5476</v>
      </c>
      <c r="Q39" s="25">
        <f t="shared" si="1"/>
        <v>3976</v>
      </c>
      <c r="R39" s="25">
        <f t="shared" si="1"/>
        <v>2577</v>
      </c>
      <c r="S39" s="25">
        <f t="shared" si="1"/>
        <v>1680</v>
      </c>
      <c r="T39" s="25">
        <f t="shared" si="1"/>
        <v>963</v>
      </c>
      <c r="U39" s="25">
        <f t="shared" si="1"/>
        <v>717</v>
      </c>
      <c r="V39" s="23"/>
    </row>
    <row r="40" spans="1:23" x14ac:dyDescent="0.25">
      <c r="A40" s="11" t="s">
        <v>5</v>
      </c>
      <c r="B40" s="37">
        <v>98786</v>
      </c>
      <c r="C40" s="30">
        <v>61979</v>
      </c>
      <c r="D40" s="22">
        <v>4124</v>
      </c>
      <c r="E40" s="22">
        <v>4751</v>
      </c>
      <c r="F40" s="22">
        <v>5128</v>
      </c>
      <c r="G40" s="22">
        <v>4736</v>
      </c>
      <c r="H40" s="22">
        <v>4828</v>
      </c>
      <c r="I40" s="22">
        <v>5181</v>
      </c>
      <c r="J40" s="22">
        <v>5402</v>
      </c>
      <c r="K40" s="22">
        <v>4926</v>
      </c>
      <c r="L40" s="22">
        <v>4285</v>
      </c>
      <c r="M40" s="22">
        <v>4115</v>
      </c>
      <c r="N40" s="22">
        <v>3761</v>
      </c>
      <c r="O40" s="22">
        <v>3257</v>
      </c>
      <c r="P40" s="22">
        <v>2710</v>
      </c>
      <c r="Q40" s="22">
        <v>1937</v>
      </c>
      <c r="R40" s="22">
        <v>1243</v>
      </c>
      <c r="S40" s="22">
        <v>800</v>
      </c>
      <c r="T40" s="22">
        <v>448</v>
      </c>
      <c r="U40" s="22">
        <v>347</v>
      </c>
      <c r="V40" s="24"/>
    </row>
    <row r="41" spans="1:23" x14ac:dyDescent="0.25">
      <c r="A41" s="11" t="s">
        <v>6</v>
      </c>
      <c r="B41" s="37">
        <v>98438</v>
      </c>
      <c r="C41" s="30">
        <v>63224</v>
      </c>
      <c r="D41" s="22">
        <v>4036</v>
      </c>
      <c r="E41" s="22">
        <v>4576</v>
      </c>
      <c r="F41" s="22">
        <v>4842</v>
      </c>
      <c r="G41" s="22">
        <v>4563</v>
      </c>
      <c r="H41" s="22">
        <v>4594</v>
      </c>
      <c r="I41" s="22">
        <v>5091</v>
      </c>
      <c r="J41" s="22">
        <v>5424</v>
      </c>
      <c r="K41" s="22">
        <v>5279</v>
      </c>
      <c r="L41" s="22">
        <v>4820</v>
      </c>
      <c r="M41" s="22">
        <v>4540</v>
      </c>
      <c r="N41" s="22">
        <v>4106</v>
      </c>
      <c r="O41" s="22">
        <v>3449</v>
      </c>
      <c r="P41" s="22">
        <v>2766</v>
      </c>
      <c r="Q41" s="22">
        <v>2039</v>
      </c>
      <c r="R41" s="22">
        <v>1334</v>
      </c>
      <c r="S41" s="22">
        <v>880</v>
      </c>
      <c r="T41" s="22">
        <v>515</v>
      </c>
      <c r="U41" s="22">
        <v>370</v>
      </c>
      <c r="V41" s="24"/>
    </row>
    <row r="42" spans="1:23" s="7" customFormat="1" x14ac:dyDescent="0.25">
      <c r="A42" s="9" t="s">
        <v>18</v>
      </c>
      <c r="B42" s="36">
        <v>10613</v>
      </c>
      <c r="C42" s="30">
        <v>4764</v>
      </c>
      <c r="D42" s="25">
        <v>353</v>
      </c>
      <c r="E42" s="25">
        <v>396</v>
      </c>
      <c r="F42" s="25">
        <v>395</v>
      </c>
      <c r="G42" s="25">
        <v>335</v>
      </c>
      <c r="H42" s="25">
        <v>339</v>
      </c>
      <c r="I42" s="25">
        <v>399</v>
      </c>
      <c r="J42" s="25">
        <v>386</v>
      </c>
      <c r="K42" s="25">
        <v>322</v>
      </c>
      <c r="L42" s="25">
        <v>277</v>
      </c>
      <c r="M42" s="25">
        <v>287</v>
      </c>
      <c r="N42" s="25">
        <v>290</v>
      </c>
      <c r="O42" s="25">
        <v>261</v>
      </c>
      <c r="P42" s="25">
        <v>207</v>
      </c>
      <c r="Q42" s="25">
        <v>157</v>
      </c>
      <c r="R42" s="25">
        <v>125</v>
      </c>
      <c r="S42" s="25">
        <v>107</v>
      </c>
      <c r="T42" s="25">
        <v>70</v>
      </c>
      <c r="U42" s="25">
        <v>58</v>
      </c>
      <c r="V42" s="23"/>
    </row>
    <row r="43" spans="1:23" ht="13.2" x14ac:dyDescent="0.25">
      <c r="A43" s="11" t="s">
        <v>5</v>
      </c>
      <c r="B43" s="37">
        <v>5508</v>
      </c>
      <c r="C43" s="30">
        <v>2438</v>
      </c>
      <c r="D43" s="22">
        <v>177</v>
      </c>
      <c r="E43" s="22">
        <v>209</v>
      </c>
      <c r="F43" s="22">
        <v>205</v>
      </c>
      <c r="G43" s="22">
        <v>180</v>
      </c>
      <c r="H43" s="22">
        <v>174</v>
      </c>
      <c r="I43" s="22">
        <v>211</v>
      </c>
      <c r="J43" s="22">
        <v>199</v>
      </c>
      <c r="K43" s="22">
        <v>166</v>
      </c>
      <c r="L43" s="22">
        <v>135</v>
      </c>
      <c r="M43" s="22">
        <v>135</v>
      </c>
      <c r="N43" s="22">
        <v>141</v>
      </c>
      <c r="O43" s="22">
        <v>129</v>
      </c>
      <c r="P43" s="22">
        <v>108</v>
      </c>
      <c r="Q43" s="22">
        <v>83</v>
      </c>
      <c r="R43" s="22">
        <v>63</v>
      </c>
      <c r="S43" s="22">
        <v>56</v>
      </c>
      <c r="T43" s="22">
        <v>38</v>
      </c>
      <c r="U43" s="22">
        <v>29</v>
      </c>
      <c r="V43"/>
    </row>
    <row r="44" spans="1:23" ht="13.2" x14ac:dyDescent="0.25">
      <c r="A44" s="11" t="s">
        <v>6</v>
      </c>
      <c r="B44" s="37">
        <v>5105</v>
      </c>
      <c r="C44" s="30">
        <v>2326</v>
      </c>
      <c r="D44" s="22">
        <v>176</v>
      </c>
      <c r="E44" s="22">
        <v>187</v>
      </c>
      <c r="F44" s="22">
        <v>190</v>
      </c>
      <c r="G44" s="22">
        <v>155</v>
      </c>
      <c r="H44" s="22">
        <v>165</v>
      </c>
      <c r="I44" s="22">
        <v>188</v>
      </c>
      <c r="J44" s="22">
        <v>187</v>
      </c>
      <c r="K44" s="22">
        <v>156</v>
      </c>
      <c r="L44" s="22">
        <v>142</v>
      </c>
      <c r="M44" s="22">
        <v>152</v>
      </c>
      <c r="N44" s="22">
        <v>149</v>
      </c>
      <c r="O44" s="22">
        <v>132</v>
      </c>
      <c r="P44" s="22">
        <v>99</v>
      </c>
      <c r="Q44" s="22">
        <v>74</v>
      </c>
      <c r="R44" s="22">
        <v>62</v>
      </c>
      <c r="S44" s="22">
        <v>51</v>
      </c>
      <c r="T44" s="22">
        <v>32</v>
      </c>
      <c r="U44" s="22">
        <v>29</v>
      </c>
      <c r="V44"/>
    </row>
    <row r="45" spans="1:23" s="7" customFormat="1" x14ac:dyDescent="0.25">
      <c r="A45" s="21" t="s">
        <v>19</v>
      </c>
      <c r="B45" s="28">
        <f>B39+B42</f>
        <v>207837</v>
      </c>
      <c r="C45" s="26">
        <v>129967</v>
      </c>
      <c r="D45" s="28">
        <v>8513</v>
      </c>
      <c r="E45" s="28">
        <v>9723</v>
      </c>
      <c r="F45" s="28">
        <v>10365</v>
      </c>
      <c r="G45" s="28">
        <v>9634</v>
      </c>
      <c r="H45" s="28">
        <v>9761</v>
      </c>
      <c r="I45" s="28">
        <v>10671</v>
      </c>
      <c r="J45" s="28">
        <v>11212</v>
      </c>
      <c r="K45" s="28">
        <v>10527</v>
      </c>
      <c r="L45" s="28">
        <v>9382</v>
      </c>
      <c r="M45" s="28">
        <v>8942</v>
      </c>
      <c r="N45" s="28">
        <v>8157</v>
      </c>
      <c r="O45" s="28">
        <v>6967</v>
      </c>
      <c r="P45" s="28">
        <v>5683</v>
      </c>
      <c r="Q45" s="28">
        <v>4133</v>
      </c>
      <c r="R45" s="28">
        <v>2702</v>
      </c>
      <c r="S45" s="28">
        <v>1787</v>
      </c>
      <c r="T45" s="28">
        <v>1033</v>
      </c>
      <c r="U45" s="28">
        <v>775</v>
      </c>
      <c r="V45" s="23"/>
    </row>
    <row r="46" spans="1:23" x14ac:dyDescent="0.25">
      <c r="A46" s="21" t="s">
        <v>5</v>
      </c>
      <c r="B46" s="28">
        <v>104294</v>
      </c>
      <c r="C46" s="26">
        <v>64417</v>
      </c>
      <c r="D46" s="29">
        <v>4301</v>
      </c>
      <c r="E46" s="29">
        <v>4960</v>
      </c>
      <c r="F46" s="29">
        <v>5333</v>
      </c>
      <c r="G46" s="29">
        <v>4916</v>
      </c>
      <c r="H46" s="29">
        <v>5002</v>
      </c>
      <c r="I46" s="29">
        <v>5392</v>
      </c>
      <c r="J46" s="29">
        <v>5601</v>
      </c>
      <c r="K46" s="29">
        <v>5092</v>
      </c>
      <c r="L46" s="29">
        <v>4420</v>
      </c>
      <c r="M46" s="29">
        <v>4250</v>
      </c>
      <c r="N46" s="29">
        <v>3902</v>
      </c>
      <c r="O46" s="29">
        <v>3386</v>
      </c>
      <c r="P46" s="29">
        <v>2818</v>
      </c>
      <c r="Q46" s="29">
        <v>2020</v>
      </c>
      <c r="R46" s="29">
        <v>1306</v>
      </c>
      <c r="S46" s="29">
        <v>856</v>
      </c>
      <c r="T46" s="29">
        <v>486</v>
      </c>
      <c r="U46" s="29">
        <v>376</v>
      </c>
      <c r="V46" s="24"/>
    </row>
    <row r="47" spans="1:23" x14ac:dyDescent="0.25">
      <c r="A47" s="21" t="s">
        <v>6</v>
      </c>
      <c r="B47" s="28">
        <v>103543</v>
      </c>
      <c r="C47" s="26">
        <v>65550</v>
      </c>
      <c r="D47" s="29">
        <v>4212</v>
      </c>
      <c r="E47" s="29">
        <v>4763</v>
      </c>
      <c r="F47" s="29">
        <v>5032</v>
      </c>
      <c r="G47" s="29">
        <v>4718</v>
      </c>
      <c r="H47" s="29">
        <v>4759</v>
      </c>
      <c r="I47" s="29">
        <v>5279</v>
      </c>
      <c r="J47" s="29">
        <v>5611</v>
      </c>
      <c r="K47" s="29">
        <v>5435</v>
      </c>
      <c r="L47" s="29">
        <v>4962</v>
      </c>
      <c r="M47" s="29">
        <v>4692</v>
      </c>
      <c r="N47" s="29">
        <v>4255</v>
      </c>
      <c r="O47" s="29">
        <v>3581</v>
      </c>
      <c r="P47" s="29">
        <v>2865</v>
      </c>
      <c r="Q47" s="29">
        <v>2113</v>
      </c>
      <c r="R47" s="29">
        <v>1396</v>
      </c>
      <c r="S47" s="29">
        <v>931</v>
      </c>
      <c r="T47" s="29">
        <v>547</v>
      </c>
      <c r="U47" s="29">
        <v>399</v>
      </c>
      <c r="V47" s="24"/>
    </row>
    <row r="48" spans="1:23" x14ac:dyDescent="0.25">
      <c r="B48" s="4"/>
      <c r="C48" s="32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4"/>
      <c r="R48" s="4"/>
      <c r="S48" s="4"/>
      <c r="T48" s="4"/>
      <c r="U48" s="4"/>
    </row>
    <row r="49" spans="1:21" ht="14.4" customHeight="1" x14ac:dyDescent="0.25">
      <c r="A49" s="42" t="s">
        <v>39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</row>
    <row r="50" spans="1:21" x14ac:dyDescent="0.25">
      <c r="A50" s="12"/>
    </row>
    <row r="51" spans="1:21" ht="13.2" x14ac:dyDescent="0.2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</row>
    <row r="52" spans="1:21" ht="13.2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</row>
    <row r="53" spans="1:21" ht="13.2" x14ac:dyDescent="0.25">
      <c r="A53" s="39"/>
      <c r="B53" s="14"/>
      <c r="C53" s="33"/>
      <c r="D53" s="14"/>
      <c r="E53" s="14"/>
      <c r="F53" s="39"/>
      <c r="G53" s="39"/>
      <c r="H53" s="39"/>
      <c r="I53" s="39"/>
      <c r="J53" s="39"/>
      <c r="K53" s="39"/>
      <c r="L53" s="39"/>
      <c r="M53" s="39"/>
      <c r="N53" s="39"/>
    </row>
    <row r="54" spans="1:21" ht="13.2" x14ac:dyDescent="0.25">
      <c r="A54" s="3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</row>
    <row r="55" spans="1:21" ht="13.2" x14ac:dyDescent="0.25">
      <c r="A55" s="3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</row>
    <row r="56" spans="1:21" x14ac:dyDescent="0.25">
      <c r="A56" s="39"/>
      <c r="B56" s="40"/>
      <c r="C56" s="43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</row>
    <row r="57" spans="1:21" x14ac:dyDescent="0.25">
      <c r="A57" s="39"/>
      <c r="B57" s="40"/>
      <c r="C57" s="43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</row>
    <row r="58" spans="1:21" ht="13.2" x14ac:dyDescent="0.25">
      <c r="A58" s="14"/>
      <c r="B58" s="15"/>
      <c r="C58" s="34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</row>
    <row r="59" spans="1:21" ht="13.2" x14ac:dyDescent="0.25">
      <c r="A59" s="15"/>
      <c r="B59" s="16"/>
      <c r="C59" s="35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</row>
    <row r="60" spans="1:21" ht="13.2" x14ac:dyDescent="0.25">
      <c r="A60" s="15"/>
      <c r="B60" s="16"/>
      <c r="C60" s="35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</row>
  </sheetData>
  <mergeCells count="25">
    <mergeCell ref="A49:U49"/>
    <mergeCell ref="G56:G57"/>
    <mergeCell ref="H56:H57"/>
    <mergeCell ref="I56:I57"/>
    <mergeCell ref="B56:B57"/>
    <mergeCell ref="C56:C57"/>
    <mergeCell ref="D56:D57"/>
    <mergeCell ref="A3:U3"/>
    <mergeCell ref="A4:A5"/>
    <mergeCell ref="B4:B5"/>
    <mergeCell ref="C4:C5"/>
    <mergeCell ref="D4:U4"/>
    <mergeCell ref="A51:N51"/>
    <mergeCell ref="A52:N52"/>
    <mergeCell ref="A53:A57"/>
    <mergeCell ref="F53:N53"/>
    <mergeCell ref="E56:E57"/>
    <mergeCell ref="F56:F57"/>
    <mergeCell ref="J56:J57"/>
    <mergeCell ref="K56:K57"/>
    <mergeCell ref="L56:L57"/>
    <mergeCell ref="B54:M54"/>
    <mergeCell ref="N54:N57"/>
    <mergeCell ref="B55:L55"/>
    <mergeCell ref="M55:M57"/>
  </mergeCells>
  <pageMargins left="0.39370078740157483" right="0.19685039370078741" top="0" bottom="0" header="0" footer="0"/>
  <pageSetup paperSize="5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 Seguridad Social 2021</vt:lpstr>
      <vt:lpstr>'Con Seguridad Social 2021'!Área_de_impresión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revision/>
  <cp:lastPrinted>2021-06-14T18:19:25Z</cp:lastPrinted>
  <dcterms:created xsi:type="dcterms:W3CDTF">2016-05-24T19:29:44Z</dcterms:created>
  <dcterms:modified xsi:type="dcterms:W3CDTF">2025-10-08T16:14:27Z</dcterms:modified>
</cp:coreProperties>
</file>