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3\MORTALIDAD POR GRUPO DE EDAD\"/>
    </mc:Choice>
  </mc:AlternateContent>
  <xr:revisionPtr revIDLastSave="0" documentId="13_ncr:1_{20923167-83A2-4BBC-9C7F-66E2BC03BE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ductiv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2" l="1"/>
  <c r="D71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8" i="2"/>
  <c r="C7" i="2"/>
  <c r="D7" i="2" s="1"/>
</calcChain>
</file>

<file path=xl/sharedStrings.xml><?xml version="1.0" encoding="utf-8"?>
<sst xmlns="http://schemas.openxmlformats.org/spreadsheetml/2006/main" count="73" uniqueCount="73">
  <si>
    <t>Defunciones</t>
  </si>
  <si>
    <t>Total</t>
  </si>
  <si>
    <t>Causa</t>
  </si>
  <si>
    <t>Tasa*</t>
  </si>
  <si>
    <t>*Tasa por 1,000 habitantes de 15 a 64 años. CONAPO.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</si>
  <si>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Instituto Nacional de EstadÍstica y GeografÍa INEGI/SS.</t>
    </r>
  </si>
  <si>
    <t>COVID-19</t>
  </si>
  <si>
    <t>AGRESIONES (HOMICIDIOS)</t>
  </si>
  <si>
    <t>ENFERMEDADES DEL CORAZÓN</t>
  </si>
  <si>
    <t>TUMORES MALIGNOS</t>
  </si>
  <si>
    <t>DIABETES MELLITUS</t>
  </si>
  <si>
    <t>ACCIDENTES</t>
  </si>
  <si>
    <t>NEUMONÍA E INFLUENZA</t>
  </si>
  <si>
    <t>ENFERMEDADES DEL HÍGADO</t>
  </si>
  <si>
    <t>ENFERMEDADES CEREBROVASCULARES</t>
  </si>
  <si>
    <t>LESIONES AUTOINFLIGIDAS INTENCIONALMENTE (SUICIDIOS)</t>
  </si>
  <si>
    <t>INSUFICIENCIA RENAL</t>
  </si>
  <si>
    <t>ENFERMEDAD POR VIRUS DE LA INMUNODEFICIENCIA HUMANA</t>
  </si>
  <si>
    <t>MALFORMACIONES CONGÉNITAS, DEFORMIDADES Y ANOMALÍAS CROMOSÓMICAS</t>
  </si>
  <si>
    <t>TUBERCULOSIS PULMONAR</t>
  </si>
  <si>
    <t>INFECCIONES DE LA PIEL Y DEL TEJIDO SUBCUTÁNEO</t>
  </si>
  <si>
    <t>ULCERAS GÁSTRICA Y DUODENAL</t>
  </si>
  <si>
    <t>BRONQUITIS CRÓNICA, ENFISEMA Y ASMA</t>
  </si>
  <si>
    <t>PARÁLISIS CEREBRAL Y OTROS SÍNDROMES PARALÍTICOS</t>
  </si>
  <si>
    <t>SEPSIS</t>
  </si>
  <si>
    <t>EPILEPSIA</t>
  </si>
  <si>
    <t>SÍNDROME DE DEPENDENCIA DEL ALCOHOL</t>
  </si>
  <si>
    <t>ANEMIAS</t>
  </si>
  <si>
    <t>PANCREATITIS AGUDA Y OTRAS ENFERMEDADES DEL PÁNCREAS</t>
  </si>
  <si>
    <t>TRASTORNOS DE LOS TEJIDOS BLANDOS</t>
  </si>
  <si>
    <t>NEFRITIS TUBULOINTERSTICIAL</t>
  </si>
  <si>
    <t>ENFERMEDADES PULMONARES OBSTRUCTIVAS CRÓNICAS</t>
  </si>
  <si>
    <t>OBESIDAD</t>
  </si>
  <si>
    <t>DESNUTRICIÓN Y OTRAS DEFICIENCIAS NUTRICIONALES</t>
  </si>
  <si>
    <t>ENFERMEDAD DIVERTICULAR DEL INTESTINO</t>
  </si>
  <si>
    <t>MENINGITIS</t>
  </si>
  <si>
    <t>COLELITIASIS Y COLECISTITIS</t>
  </si>
  <si>
    <t>ENFERMEDADES DE LA GLÁNDULA TIROIDES</t>
  </si>
  <si>
    <t>HEPATITIS VIRAL</t>
  </si>
  <si>
    <t>HERNIA DE LA CAVIDAD ABDOMINAL</t>
  </si>
  <si>
    <t>ÍLEO PARALÍTICO Y OBSTRUCCIÓN INTESTINAL SIN HERNIA</t>
  </si>
  <si>
    <t>MICOSIS</t>
  </si>
  <si>
    <t>TRASTORNOS MENTALES Y DEL COMPORTAMIENTO DEBIDOS AL USO DE OTRAS SUSTANCIAS PSICOACTIVAS</t>
  </si>
  <si>
    <t>TRASTORNOS SISTÉMICOS DEL TEJIDO CONJUNTIVO</t>
  </si>
  <si>
    <t>ENFERMEDADES INFECCIOSAS INTESTINALES</t>
  </si>
  <si>
    <t>SÍNTOMAS, SIGNOS Y HALLAZGOS ANORMALES CLÍNICOS Y DE LABORATORIO, NO CLASIFICADOS EN OTRA  PARTE</t>
  </si>
  <si>
    <t>LAS DEMÁS</t>
  </si>
  <si>
    <t>POLIARTROPATÍAS INFLAMATORIAS</t>
  </si>
  <si>
    <t>EMBOLIA Y TROMBOSIS ARTERIALES</t>
  </si>
  <si>
    <t>ENFERMEDAD DE PARKINSON</t>
  </si>
  <si>
    <t>FLEBITIS, TROMBOFLEBITIS, EMBOLIAS Y TROMBOSIS VENOSAS</t>
  </si>
  <si>
    <t>LITIASIS URINARIA</t>
  </si>
  <si>
    <t>OTROS TRASTORNOS MENTALES Y DEL COMPORTAMIENTO DEBIDOS AL USO DEL ALCOHOL</t>
  </si>
  <si>
    <t>TUBERCULOSIS DEL SISTEMA NERVIOSO</t>
  </si>
  <si>
    <t>ENFERMEDAD DE ALZHEIMER</t>
  </si>
  <si>
    <t>OSTEOMIELITIS</t>
  </si>
  <si>
    <t/>
  </si>
  <si>
    <t>Anuario Estadístico 2023</t>
  </si>
  <si>
    <t>Principales Causas de Mortalidad en Edad Productiva en el Estado de Colima 2023</t>
  </si>
  <si>
    <t>DEPLECIÓN DEL VOLUMEN</t>
  </si>
  <si>
    <t>ENFERMEDADES DEL APÉNDICE</t>
  </si>
  <si>
    <t>ESCLEROSIS MÚLTIPLE</t>
  </si>
  <si>
    <t>CIERTAS AFECCIONES ORIGINADAS EN EL PERÍODO PERINATAL</t>
  </si>
  <si>
    <t>CIERTOS TRASTORNOS QUE AFECTAN EL MECANISMO DE LA INMUNIDAD</t>
  </si>
  <si>
    <t>DENGUE SIN INFORMACIÓN DE ALARMA</t>
  </si>
  <si>
    <t>ENFERMEDADES DEL ESÓFAGO</t>
  </si>
  <si>
    <t>ESQUIZOFRENIA, TRASTORNOS ESQUIZOTÍPICOS Y TRASTORNOS DELIRANTES</t>
  </si>
  <si>
    <t>INFECCIONES HERPÉTICAS</t>
  </si>
  <si>
    <t>LEPRA</t>
  </si>
  <si>
    <t>NEUMOCONIOSIS</t>
  </si>
  <si>
    <t>OTITIS MEDIA, TRASTORNOS DE LA TROMPA DE EUSTAQUIO Y MASTOIDITIS</t>
  </si>
  <si>
    <t>SÍNDROME NEFRÍTICO AGUDO Y SÍNDROME NEFRÍTICO RÁPIDAMENTE PROGRESIVO</t>
  </si>
  <si>
    <t>VENAS VARICOSAS DE LOS MIEMBROS INFERIORES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</si>
</sst>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"/>
    <numFmt numFmtId="165" formatCode="0.0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1" fillId="0" borderId="0" xfId="0" applyNumberFormat="1" applyFont="1" applyAlignment="1">
      <alignment vertical="top"/>
    </xf>
    <xf numFmtId="0" fontId="1" fillId="0" borderId="0" xfId="0" applyFont="1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10" fillId="0" borderId="5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164" fontId="6" fillId="0" borderId="3" xfId="0" applyNumberFormat="1" applyFont="1" applyBorder="1" applyAlignment="1">
      <alignment horizontal="center"/>
    </xf>
    <xf numFmtId="164" fontId="9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6" xfId="0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0" fillId="0" borderId="9" xfId="0" applyFont="1" applyBorder="1" applyAlignment="1">
      <alignment horizontal="left"/>
    </xf>
    <xf numFmtId="165" fontId="6" fillId="0" borderId="8" xfId="0" applyNumberFormat="1" applyFont="1" applyBorder="1" applyAlignment="1">
      <alignment horizontal="center"/>
    </xf>
    <xf numFmtId="165" fontId="6" fillId="0" borderId="10" xfId="0" applyNumberFormat="1" applyFont="1" applyBorder="1" applyAlignment="1">
      <alignment horizontal="center"/>
    </xf>
    <xf numFmtId="165" fontId="5" fillId="0" borderId="10" xfId="0" applyNumberFormat="1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4" fontId="9" fillId="0" borderId="6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1" fillId="3" borderId="2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1285876</xdr:colOff>
      <xdr:row>2</xdr:row>
      <xdr:rowOff>116387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600200" cy="4973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6"/>
  <sheetViews>
    <sheetView showGridLines="0" tabSelected="1" workbookViewId="0">
      <selection activeCell="B12" sqref="B12"/>
    </sheetView>
  </sheetViews>
  <sheetFormatPr baseColWidth="10" defaultRowHeight="14.4" x14ac:dyDescent="0.3"/>
  <cols>
    <col min="1" max="1" width="4.6640625" customWidth="1"/>
    <col min="2" max="2" width="90.88671875" bestFit="1" customWidth="1"/>
    <col min="3" max="4" width="12.6640625" customWidth="1"/>
  </cols>
  <sheetData>
    <row r="1" spans="1:5" x14ac:dyDescent="0.3">
      <c r="A1" s="3"/>
      <c r="B1" s="2"/>
    </row>
    <row r="2" spans="1:5" x14ac:dyDescent="0.3">
      <c r="A2" s="3"/>
      <c r="B2" s="2"/>
      <c r="D2" s="4" t="s">
        <v>57</v>
      </c>
    </row>
    <row r="3" spans="1:5" x14ac:dyDescent="0.3">
      <c r="A3" s="3"/>
      <c r="B3" s="2"/>
    </row>
    <row r="4" spans="1:5" ht="18" x14ac:dyDescent="0.35">
      <c r="A4" s="25" t="s">
        <v>58</v>
      </c>
      <c r="B4" s="25"/>
      <c r="C4" s="25"/>
      <c r="D4" s="25"/>
    </row>
    <row r="5" spans="1:5" ht="15.6" x14ac:dyDescent="0.3">
      <c r="A5" s="5"/>
      <c r="B5" s="5"/>
      <c r="C5" s="6"/>
      <c r="D5" s="6"/>
    </row>
    <row r="6" spans="1:5" ht="18" customHeight="1" x14ac:dyDescent="0.3">
      <c r="A6" s="26"/>
      <c r="B6" s="27" t="s">
        <v>2</v>
      </c>
      <c r="C6" s="27" t="s">
        <v>0</v>
      </c>
      <c r="D6" s="28" t="s">
        <v>3</v>
      </c>
    </row>
    <row r="7" spans="1:5" ht="18" customHeight="1" x14ac:dyDescent="0.3">
      <c r="A7" s="15"/>
      <c r="B7" s="9" t="s">
        <v>1</v>
      </c>
      <c r="C7" s="10">
        <f>SUM(C8:C27)+C71+C72</f>
        <v>2532</v>
      </c>
      <c r="D7" s="20">
        <f>C7/520280*1000</f>
        <v>4.8666102867686627</v>
      </c>
    </row>
    <row r="8" spans="1:5" ht="18" customHeight="1" x14ac:dyDescent="0.3">
      <c r="A8" s="16">
        <v>1</v>
      </c>
      <c r="B8" s="8" t="s">
        <v>7</v>
      </c>
      <c r="C8" s="12">
        <v>771</v>
      </c>
      <c r="D8" s="22">
        <f>C8/520280*1000</f>
        <v>1.4818943645729223</v>
      </c>
      <c r="E8" s="13"/>
    </row>
    <row r="9" spans="1:5" ht="18" customHeight="1" x14ac:dyDescent="0.3">
      <c r="A9" s="16">
        <v>2</v>
      </c>
      <c r="B9" s="8" t="s">
        <v>9</v>
      </c>
      <c r="C9" s="12">
        <v>294</v>
      </c>
      <c r="D9" s="22">
        <f t="shared" ref="D9:D27" si="0">C9/520280*1000</f>
        <v>0.56508034135465524</v>
      </c>
      <c r="E9" s="13"/>
    </row>
    <row r="10" spans="1:5" ht="18" customHeight="1" x14ac:dyDescent="0.3">
      <c r="A10" s="16">
        <v>3</v>
      </c>
      <c r="B10" s="8" t="s">
        <v>8</v>
      </c>
      <c r="C10" s="12">
        <v>272</v>
      </c>
      <c r="D10" s="22">
        <f t="shared" si="0"/>
        <v>0.52279541785192585</v>
      </c>
      <c r="E10" s="13"/>
    </row>
    <row r="11" spans="1:5" ht="18" customHeight="1" x14ac:dyDescent="0.3">
      <c r="A11" s="16">
        <v>4</v>
      </c>
      <c r="B11" s="8" t="s">
        <v>11</v>
      </c>
      <c r="C11" s="12">
        <v>231</v>
      </c>
      <c r="D11" s="22">
        <f t="shared" si="0"/>
        <v>0.44399169677865763</v>
      </c>
      <c r="E11" s="13"/>
    </row>
    <row r="12" spans="1:5" ht="18" customHeight="1" x14ac:dyDescent="0.3">
      <c r="A12" s="16">
        <v>5</v>
      </c>
      <c r="B12" s="8" t="s">
        <v>10</v>
      </c>
      <c r="C12" s="12">
        <v>218</v>
      </c>
      <c r="D12" s="22">
        <f t="shared" si="0"/>
        <v>0.41900515107249942</v>
      </c>
      <c r="E12" s="13"/>
    </row>
    <row r="13" spans="1:5" ht="18" customHeight="1" x14ac:dyDescent="0.3">
      <c r="A13" s="16">
        <v>6</v>
      </c>
      <c r="B13" s="8" t="s">
        <v>13</v>
      </c>
      <c r="C13" s="12">
        <v>144</v>
      </c>
      <c r="D13" s="22">
        <f t="shared" si="0"/>
        <v>0.27677404474513728</v>
      </c>
      <c r="E13" s="13"/>
    </row>
    <row r="14" spans="1:5" ht="18" customHeight="1" x14ac:dyDescent="0.3">
      <c r="A14" s="16">
        <v>7</v>
      </c>
      <c r="B14" s="8" t="s">
        <v>12</v>
      </c>
      <c r="C14" s="12">
        <v>87</v>
      </c>
      <c r="D14" s="22">
        <f t="shared" si="0"/>
        <v>0.1672176520335204</v>
      </c>
      <c r="E14" s="13"/>
    </row>
    <row r="15" spans="1:5" ht="18" customHeight="1" x14ac:dyDescent="0.3">
      <c r="A15" s="16">
        <v>8</v>
      </c>
      <c r="B15" s="8" t="s">
        <v>14</v>
      </c>
      <c r="C15" s="12">
        <v>53</v>
      </c>
      <c r="D15" s="22">
        <f t="shared" si="0"/>
        <v>0.10186822480202967</v>
      </c>
      <c r="E15" s="13"/>
    </row>
    <row r="16" spans="1:5" ht="18" customHeight="1" x14ac:dyDescent="0.3">
      <c r="A16" s="16">
        <v>9</v>
      </c>
      <c r="B16" s="8" t="s">
        <v>16</v>
      </c>
      <c r="C16" s="12">
        <v>53</v>
      </c>
      <c r="D16" s="22">
        <f t="shared" si="0"/>
        <v>0.10186822480202967</v>
      </c>
      <c r="E16" s="13"/>
    </row>
    <row r="17" spans="1:5" ht="18" customHeight="1" x14ac:dyDescent="0.3">
      <c r="A17" s="16">
        <v>10</v>
      </c>
      <c r="B17" s="8" t="s">
        <v>15</v>
      </c>
      <c r="C17" s="12">
        <v>39</v>
      </c>
      <c r="D17" s="22">
        <f t="shared" si="0"/>
        <v>7.4959637118474656E-2</v>
      </c>
      <c r="E17" s="13"/>
    </row>
    <row r="18" spans="1:5" ht="18" customHeight="1" x14ac:dyDescent="0.3">
      <c r="A18" s="16">
        <v>11</v>
      </c>
      <c r="B18" s="8" t="s">
        <v>17</v>
      </c>
      <c r="C18" s="12">
        <v>37</v>
      </c>
      <c r="D18" s="22">
        <f t="shared" si="0"/>
        <v>7.1115553163681094E-2</v>
      </c>
      <c r="E18" s="13"/>
    </row>
    <row r="19" spans="1:5" ht="18" customHeight="1" x14ac:dyDescent="0.3">
      <c r="A19" s="16">
        <v>12</v>
      </c>
      <c r="B19" s="8" t="s">
        <v>24</v>
      </c>
      <c r="C19" s="12">
        <v>25</v>
      </c>
      <c r="D19" s="22">
        <f t="shared" si="0"/>
        <v>4.8051049434919654E-2</v>
      </c>
      <c r="E19" s="13"/>
    </row>
    <row r="20" spans="1:5" ht="18" customHeight="1" x14ac:dyDescent="0.3">
      <c r="A20" s="16">
        <v>13</v>
      </c>
      <c r="B20" s="8" t="s">
        <v>19</v>
      </c>
      <c r="C20" s="12">
        <v>14</v>
      </c>
      <c r="D20" s="22">
        <f t="shared" si="0"/>
        <v>2.6908587683555009E-2</v>
      </c>
      <c r="E20" s="13"/>
    </row>
    <row r="21" spans="1:5" ht="18" customHeight="1" x14ac:dyDescent="0.3">
      <c r="A21" s="16">
        <v>14</v>
      </c>
      <c r="B21" s="8" t="s">
        <v>6</v>
      </c>
      <c r="C21" s="12">
        <v>12</v>
      </c>
      <c r="D21" s="22">
        <f t="shared" si="0"/>
        <v>2.3064503728761437E-2</v>
      </c>
      <c r="E21" s="13"/>
    </row>
    <row r="22" spans="1:5" ht="18" customHeight="1" x14ac:dyDescent="0.3">
      <c r="A22" s="16">
        <v>15</v>
      </c>
      <c r="B22" s="8" t="s">
        <v>18</v>
      </c>
      <c r="C22" s="12">
        <v>11</v>
      </c>
      <c r="D22" s="22">
        <f t="shared" si="0"/>
        <v>2.1142461751364652E-2</v>
      </c>
      <c r="E22" s="13"/>
    </row>
    <row r="23" spans="1:5" ht="18" customHeight="1" x14ac:dyDescent="0.3">
      <c r="A23" s="16">
        <v>16</v>
      </c>
      <c r="B23" s="8" t="s">
        <v>31</v>
      </c>
      <c r="C23" s="12">
        <v>9</v>
      </c>
      <c r="D23" s="22">
        <f t="shared" si="0"/>
        <v>1.729837779657108E-2</v>
      </c>
      <c r="E23" s="13"/>
    </row>
    <row r="24" spans="1:5" ht="18" customHeight="1" x14ac:dyDescent="0.3">
      <c r="A24" s="16">
        <v>17</v>
      </c>
      <c r="B24" s="8" t="s">
        <v>20</v>
      </c>
      <c r="C24" s="12">
        <v>9</v>
      </c>
      <c r="D24" s="22">
        <f t="shared" si="0"/>
        <v>1.729837779657108E-2</v>
      </c>
      <c r="E24" s="13"/>
    </row>
    <row r="25" spans="1:5" ht="18" customHeight="1" x14ac:dyDescent="0.3">
      <c r="A25" s="16">
        <v>18</v>
      </c>
      <c r="B25" s="8" t="s">
        <v>29</v>
      </c>
      <c r="C25" s="12">
        <v>9</v>
      </c>
      <c r="D25" s="22">
        <f t="shared" si="0"/>
        <v>1.729837779657108E-2</v>
      </c>
      <c r="E25" s="13"/>
    </row>
    <row r="26" spans="1:5" ht="18" customHeight="1" x14ac:dyDescent="0.3">
      <c r="A26" s="16">
        <v>19</v>
      </c>
      <c r="B26" s="8" t="s">
        <v>43</v>
      </c>
      <c r="C26" s="12">
        <v>8</v>
      </c>
      <c r="D26" s="22">
        <f t="shared" si="0"/>
        <v>1.5376335819174291E-2</v>
      </c>
      <c r="E26" s="13"/>
    </row>
    <row r="27" spans="1:5" ht="18" customHeight="1" x14ac:dyDescent="0.3">
      <c r="A27" s="16">
        <v>20</v>
      </c>
      <c r="B27" s="8" t="s">
        <v>35</v>
      </c>
      <c r="C27" s="12">
        <v>7</v>
      </c>
      <c r="D27" s="22">
        <f t="shared" si="0"/>
        <v>1.3454293841777504E-2</v>
      </c>
      <c r="E27" s="13"/>
    </row>
    <row r="28" spans="1:5" ht="18" hidden="1" customHeight="1" x14ac:dyDescent="0.3">
      <c r="A28" s="16"/>
      <c r="B28" s="8" t="s">
        <v>23</v>
      </c>
      <c r="C28" s="12">
        <v>7</v>
      </c>
      <c r="D28" s="21"/>
      <c r="E28" s="13"/>
    </row>
    <row r="29" spans="1:5" ht="18" hidden="1" customHeight="1" x14ac:dyDescent="0.3">
      <c r="A29" s="16"/>
      <c r="B29" s="8" t="s">
        <v>44</v>
      </c>
      <c r="C29" s="12">
        <v>6</v>
      </c>
      <c r="D29" s="21"/>
      <c r="E29" s="13"/>
    </row>
    <row r="30" spans="1:5" ht="18" hidden="1" customHeight="1" x14ac:dyDescent="0.3">
      <c r="A30" s="16"/>
      <c r="B30" s="8" t="s">
        <v>25</v>
      </c>
      <c r="C30" s="12">
        <v>6</v>
      </c>
      <c r="D30" s="21"/>
      <c r="E30" s="13"/>
    </row>
    <row r="31" spans="1:5" ht="18" hidden="1" customHeight="1" x14ac:dyDescent="0.3">
      <c r="A31" s="16"/>
      <c r="B31" s="8" t="s">
        <v>32</v>
      </c>
      <c r="C31" s="12">
        <v>6</v>
      </c>
      <c r="D31" s="21"/>
      <c r="E31" s="13"/>
    </row>
    <row r="32" spans="1:5" ht="18" hidden="1" customHeight="1" x14ac:dyDescent="0.3">
      <c r="A32" s="16"/>
      <c r="B32" s="8" t="s">
        <v>26</v>
      </c>
      <c r="C32" s="12">
        <v>6</v>
      </c>
      <c r="D32" s="21"/>
      <c r="E32" s="13"/>
    </row>
    <row r="33" spans="1:5" ht="18" hidden="1" customHeight="1" x14ac:dyDescent="0.3">
      <c r="A33" s="16"/>
      <c r="B33" s="8" t="s">
        <v>33</v>
      </c>
      <c r="C33" s="12">
        <v>5</v>
      </c>
      <c r="D33" s="21"/>
      <c r="E33" s="13"/>
    </row>
    <row r="34" spans="1:5" ht="18" hidden="1" customHeight="1" x14ac:dyDescent="0.3">
      <c r="A34" s="16"/>
      <c r="B34" s="8" t="s">
        <v>40</v>
      </c>
      <c r="C34" s="12">
        <v>5</v>
      </c>
      <c r="D34" s="21"/>
      <c r="E34" s="13"/>
    </row>
    <row r="35" spans="1:5" ht="18" hidden="1" customHeight="1" x14ac:dyDescent="0.3">
      <c r="A35" s="16"/>
      <c r="B35" s="8" t="s">
        <v>28</v>
      </c>
      <c r="C35" s="12">
        <v>5</v>
      </c>
      <c r="D35" s="21"/>
      <c r="E35" s="13"/>
    </row>
    <row r="36" spans="1:5" ht="18" hidden="1" customHeight="1" x14ac:dyDescent="0.3">
      <c r="A36" s="16"/>
      <c r="B36" s="8" t="s">
        <v>42</v>
      </c>
      <c r="C36" s="12">
        <v>5</v>
      </c>
      <c r="D36" s="21"/>
      <c r="E36" s="13"/>
    </row>
    <row r="37" spans="1:5" ht="18" hidden="1" customHeight="1" x14ac:dyDescent="0.3">
      <c r="A37" s="16"/>
      <c r="B37" s="8" t="s">
        <v>21</v>
      </c>
      <c r="C37" s="12">
        <v>5</v>
      </c>
      <c r="D37" s="21"/>
      <c r="E37" s="13"/>
    </row>
    <row r="38" spans="1:5" ht="18" hidden="1" customHeight="1" x14ac:dyDescent="0.3">
      <c r="A38" s="16"/>
      <c r="B38" s="8" t="s">
        <v>22</v>
      </c>
      <c r="C38" s="12">
        <v>4</v>
      </c>
      <c r="D38" s="21"/>
      <c r="E38" s="13"/>
    </row>
    <row r="39" spans="1:5" ht="18" hidden="1" customHeight="1" x14ac:dyDescent="0.3">
      <c r="A39" s="16"/>
      <c r="B39" s="8" t="s">
        <v>38</v>
      </c>
      <c r="C39" s="12">
        <v>4</v>
      </c>
      <c r="D39" s="21"/>
      <c r="E39" s="13"/>
    </row>
    <row r="40" spans="1:5" ht="18" hidden="1" customHeight="1" x14ac:dyDescent="0.3">
      <c r="A40" s="16"/>
      <c r="B40" s="8" t="s">
        <v>36</v>
      </c>
      <c r="C40" s="12">
        <v>3</v>
      </c>
      <c r="D40" s="21"/>
      <c r="E40" s="13"/>
    </row>
    <row r="41" spans="1:5" ht="18" hidden="1" customHeight="1" x14ac:dyDescent="0.3">
      <c r="A41" s="16"/>
      <c r="B41" s="8" t="s">
        <v>39</v>
      </c>
      <c r="C41" s="12">
        <v>3</v>
      </c>
      <c r="D41" s="21"/>
      <c r="E41" s="13"/>
    </row>
    <row r="42" spans="1:5" ht="18" hidden="1" customHeight="1" x14ac:dyDescent="0.3">
      <c r="A42" s="16"/>
      <c r="B42" s="8" t="s">
        <v>30</v>
      </c>
      <c r="C42" s="12">
        <v>3</v>
      </c>
      <c r="D42" s="21"/>
      <c r="E42" s="13"/>
    </row>
    <row r="43" spans="1:5" ht="18" hidden="1" customHeight="1" x14ac:dyDescent="0.3">
      <c r="A43" s="16"/>
      <c r="B43" s="8" t="s">
        <v>47</v>
      </c>
      <c r="C43" s="12">
        <v>3</v>
      </c>
      <c r="D43" s="21"/>
      <c r="E43" s="13"/>
    </row>
    <row r="44" spans="1:5" ht="18" hidden="1" customHeight="1" x14ac:dyDescent="0.3">
      <c r="A44" s="16"/>
      <c r="B44" s="8" t="s">
        <v>59</v>
      </c>
      <c r="C44" s="12">
        <v>2</v>
      </c>
      <c r="D44" s="21"/>
      <c r="E44" s="13"/>
    </row>
    <row r="45" spans="1:5" ht="18" hidden="1" customHeight="1" x14ac:dyDescent="0.3">
      <c r="A45" s="16"/>
      <c r="B45" s="8" t="s">
        <v>49</v>
      </c>
      <c r="C45" s="12">
        <v>2</v>
      </c>
      <c r="D45" s="21"/>
      <c r="E45" s="13"/>
    </row>
    <row r="46" spans="1:5" ht="18" hidden="1" customHeight="1" x14ac:dyDescent="0.3">
      <c r="A46" s="16"/>
      <c r="B46" s="8" t="s">
        <v>34</v>
      </c>
      <c r="C46" s="12">
        <v>2</v>
      </c>
      <c r="D46" s="21"/>
      <c r="E46" s="13"/>
    </row>
    <row r="47" spans="1:5" ht="18" hidden="1" customHeight="1" x14ac:dyDescent="0.3">
      <c r="A47" s="16"/>
      <c r="B47" s="8" t="s">
        <v>37</v>
      </c>
      <c r="C47" s="12">
        <v>2</v>
      </c>
      <c r="D47" s="21"/>
      <c r="E47" s="13"/>
    </row>
    <row r="48" spans="1:5" ht="18" hidden="1" customHeight="1" x14ac:dyDescent="0.3">
      <c r="A48" s="16"/>
      <c r="B48" s="8" t="s">
        <v>60</v>
      </c>
      <c r="C48" s="12">
        <v>2</v>
      </c>
      <c r="D48" s="21"/>
      <c r="E48" s="13"/>
    </row>
    <row r="49" spans="1:5" ht="18" hidden="1" customHeight="1" x14ac:dyDescent="0.3">
      <c r="A49" s="16"/>
      <c r="B49" s="8" t="s">
        <v>61</v>
      </c>
      <c r="C49" s="12">
        <v>2</v>
      </c>
      <c r="D49" s="21"/>
      <c r="E49" s="13"/>
    </row>
    <row r="50" spans="1:5" ht="18" hidden="1" customHeight="1" x14ac:dyDescent="0.3">
      <c r="A50" s="16"/>
      <c r="B50" s="8" t="s">
        <v>51</v>
      </c>
      <c r="C50" s="12">
        <v>2</v>
      </c>
      <c r="D50" s="21"/>
      <c r="E50" s="13"/>
    </row>
    <row r="51" spans="1:5" ht="18" hidden="1" customHeight="1" x14ac:dyDescent="0.3">
      <c r="A51" s="16"/>
      <c r="B51" s="8" t="s">
        <v>41</v>
      </c>
      <c r="C51" s="12">
        <v>2</v>
      </c>
      <c r="D51" s="22"/>
      <c r="E51" s="13"/>
    </row>
    <row r="52" spans="1:5" ht="18" hidden="1" customHeight="1" x14ac:dyDescent="0.3">
      <c r="A52" s="16"/>
      <c r="B52" s="8" t="s">
        <v>55</v>
      </c>
      <c r="C52" s="12">
        <v>2</v>
      </c>
      <c r="D52" s="22"/>
      <c r="E52" s="13"/>
    </row>
    <row r="53" spans="1:5" ht="18" hidden="1" customHeight="1" x14ac:dyDescent="0.3">
      <c r="A53" s="16"/>
      <c r="B53" s="8" t="s">
        <v>27</v>
      </c>
      <c r="C53" s="12">
        <v>1</v>
      </c>
      <c r="D53" s="22"/>
      <c r="E53" s="13"/>
    </row>
    <row r="54" spans="1:5" hidden="1" x14ac:dyDescent="0.3">
      <c r="A54" s="16"/>
      <c r="B54" s="8" t="s">
        <v>62</v>
      </c>
      <c r="C54" s="12">
        <v>1</v>
      </c>
      <c r="D54" s="22"/>
      <c r="E54" s="13"/>
    </row>
    <row r="55" spans="1:5" ht="18" hidden="1" customHeight="1" x14ac:dyDescent="0.3">
      <c r="A55" s="16"/>
      <c r="B55" s="8" t="s">
        <v>63</v>
      </c>
      <c r="C55" s="12">
        <v>1</v>
      </c>
      <c r="D55" s="22"/>
      <c r="E55" s="13"/>
    </row>
    <row r="56" spans="1:5" ht="18" hidden="1" customHeight="1" x14ac:dyDescent="0.3">
      <c r="A56" s="16"/>
      <c r="B56" s="8" t="s">
        <v>64</v>
      </c>
      <c r="C56" s="12">
        <v>1</v>
      </c>
      <c r="D56" s="22"/>
      <c r="E56" s="13"/>
    </row>
    <row r="57" spans="1:5" ht="18" hidden="1" customHeight="1" x14ac:dyDescent="0.3">
      <c r="A57" s="16"/>
      <c r="B57" s="8" t="s">
        <v>48</v>
      </c>
      <c r="C57" s="12">
        <v>1</v>
      </c>
      <c r="D57" s="22"/>
      <c r="E57" s="13"/>
    </row>
    <row r="58" spans="1:5" ht="18" hidden="1" customHeight="1" x14ac:dyDescent="0.3">
      <c r="A58" s="16"/>
      <c r="B58" s="8" t="s">
        <v>54</v>
      </c>
      <c r="C58" s="12">
        <v>1</v>
      </c>
      <c r="D58" s="22"/>
      <c r="E58" s="13"/>
    </row>
    <row r="59" spans="1:5" ht="18" hidden="1" customHeight="1" x14ac:dyDescent="0.3">
      <c r="A59" s="16"/>
      <c r="B59" s="8" t="s">
        <v>65</v>
      </c>
      <c r="C59" s="12">
        <v>1</v>
      </c>
      <c r="D59" s="22"/>
      <c r="E59" s="13"/>
    </row>
    <row r="60" spans="1:5" ht="18" hidden="1" customHeight="1" x14ac:dyDescent="0.3">
      <c r="A60" s="16"/>
      <c r="B60" s="8" t="s">
        <v>66</v>
      </c>
      <c r="C60" s="12">
        <v>1</v>
      </c>
      <c r="D60" s="22"/>
      <c r="E60" s="13"/>
    </row>
    <row r="61" spans="1:5" ht="18" hidden="1" customHeight="1" x14ac:dyDescent="0.3">
      <c r="A61" s="16"/>
      <c r="B61" s="8" t="s">
        <v>50</v>
      </c>
      <c r="C61" s="12">
        <v>1</v>
      </c>
      <c r="D61" s="22"/>
      <c r="E61" s="13"/>
    </row>
    <row r="62" spans="1:5" ht="18" hidden="1" customHeight="1" x14ac:dyDescent="0.3">
      <c r="A62" s="16"/>
      <c r="B62" s="8" t="s">
        <v>67</v>
      </c>
      <c r="C62" s="12">
        <v>1</v>
      </c>
      <c r="D62" s="22"/>
      <c r="E62" s="13"/>
    </row>
    <row r="63" spans="1:5" ht="18" hidden="1" customHeight="1" x14ac:dyDescent="0.3">
      <c r="A63" s="16"/>
      <c r="B63" s="8" t="s">
        <v>68</v>
      </c>
      <c r="C63" s="12">
        <v>1</v>
      </c>
      <c r="D63" s="22"/>
      <c r="E63" s="13"/>
    </row>
    <row r="64" spans="1:5" ht="18" hidden="1" customHeight="1" x14ac:dyDescent="0.3">
      <c r="A64" s="16"/>
      <c r="B64" s="8" t="s">
        <v>69</v>
      </c>
      <c r="C64" s="12">
        <v>1</v>
      </c>
      <c r="D64" s="22"/>
      <c r="E64" s="13"/>
    </row>
    <row r="65" spans="1:5" ht="18" hidden="1" customHeight="1" x14ac:dyDescent="0.3">
      <c r="A65" s="16"/>
      <c r="B65" s="8" t="s">
        <v>70</v>
      </c>
      <c r="C65" s="14">
        <v>1</v>
      </c>
      <c r="D65" s="22"/>
    </row>
    <row r="66" spans="1:5" ht="18" hidden="1" customHeight="1" x14ac:dyDescent="0.3">
      <c r="A66" s="16"/>
      <c r="B66" s="8" t="s">
        <v>52</v>
      </c>
      <c r="C66" s="12">
        <v>1</v>
      </c>
      <c r="D66" s="22"/>
      <c r="E66" s="13"/>
    </row>
    <row r="67" spans="1:5" ht="18" hidden="1" customHeight="1" x14ac:dyDescent="0.3">
      <c r="A67" s="16"/>
      <c r="B67" s="8" t="s">
        <v>71</v>
      </c>
      <c r="C67" s="12">
        <v>1</v>
      </c>
      <c r="D67" s="22"/>
      <c r="E67" s="13"/>
    </row>
    <row r="68" spans="1:5" ht="18" hidden="1" customHeight="1" x14ac:dyDescent="0.3">
      <c r="A68" s="16"/>
      <c r="B68" s="8" t="s">
        <v>53</v>
      </c>
      <c r="C68" s="14">
        <v>1</v>
      </c>
      <c r="D68" s="22"/>
    </row>
    <row r="69" spans="1:5" ht="18" hidden="1" customHeight="1" x14ac:dyDescent="0.3">
      <c r="A69" s="16"/>
      <c r="B69" s="8" t="s">
        <v>72</v>
      </c>
      <c r="C69" s="14">
        <v>1</v>
      </c>
      <c r="D69" s="22"/>
    </row>
    <row r="70" spans="1:5" ht="18" customHeight="1" x14ac:dyDescent="0.3">
      <c r="A70" s="17"/>
      <c r="B70" s="8" t="s">
        <v>56</v>
      </c>
      <c r="C70" s="14"/>
      <c r="D70" s="22"/>
    </row>
    <row r="71" spans="1:5" ht="18" customHeight="1" x14ac:dyDescent="0.3">
      <c r="A71" s="17"/>
      <c r="B71" s="8" t="s">
        <v>45</v>
      </c>
      <c r="C71" s="14">
        <v>43</v>
      </c>
      <c r="D71" s="22">
        <f t="shared" ref="D71:D72" si="1">C71/520280*1000</f>
        <v>8.2647805028061808E-2</v>
      </c>
    </row>
    <row r="72" spans="1:5" ht="18" customHeight="1" x14ac:dyDescent="0.3">
      <c r="A72" s="17"/>
      <c r="B72" s="8" t="s">
        <v>46</v>
      </c>
      <c r="C72" s="24">
        <v>186</v>
      </c>
      <c r="D72" s="22">
        <f t="shared" si="1"/>
        <v>0.35749980779580226</v>
      </c>
    </row>
    <row r="73" spans="1:5" x14ac:dyDescent="0.3">
      <c r="A73" s="18"/>
      <c r="B73" s="19"/>
      <c r="C73" s="11"/>
      <c r="D73" s="23"/>
    </row>
    <row r="74" spans="1:5" x14ac:dyDescent="0.3">
      <c r="B74" s="3"/>
      <c r="C74" s="1"/>
    </row>
    <row r="75" spans="1:5" x14ac:dyDescent="0.3">
      <c r="A75" s="7" t="s">
        <v>4</v>
      </c>
    </row>
    <row r="76" spans="1:5" x14ac:dyDescent="0.3">
      <c r="A76" s="7" t="s">
        <v>5</v>
      </c>
    </row>
  </sheetData>
  <sortState xmlns:xlrd2="http://schemas.microsoft.com/office/spreadsheetml/2017/richdata2" ref="E8:E64">
    <sortCondition descending="1" ref="E8:E64"/>
  </sortState>
  <mergeCells count="1">
    <mergeCell ref="A4:D4"/>
  </mergeCells>
  <printOptions horizontalCentered="1"/>
  <pageMargins left="0.39370078740157483" right="0" top="0.19685039370078741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Productiva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2022-12-27T16:50:04Z</cp:lastPrinted>
  <dcterms:created xsi:type="dcterms:W3CDTF">2018-03-15T17:30:36Z</dcterms:created>
  <dcterms:modified xsi:type="dcterms:W3CDTF">2025-10-08T16:39:54Z</dcterms:modified>
</cp:coreProperties>
</file>