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MORTALIDAD POR GRUPO DE EDAD\"/>
    </mc:Choice>
  </mc:AlternateContent>
  <xr:revisionPtr revIDLastSave="0" documentId="13_ncr:1_{0E152916-6606-4244-A710-5C546FD99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t 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73" i="2"/>
  <c r="D72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8" i="2"/>
  <c r="C7" i="2"/>
</calcChain>
</file>

<file path=xl/sharedStrings.xml><?xml version="1.0" encoding="utf-8"?>
<sst xmlns="http://schemas.openxmlformats.org/spreadsheetml/2006/main" count="73" uniqueCount="73">
  <si>
    <t>Defunciones</t>
  </si>
  <si>
    <t>Total</t>
  </si>
  <si>
    <t>Causa</t>
  </si>
  <si>
    <t>Tasa*</t>
  </si>
  <si>
    <t>*Tasa por 1,000 habitantes de 65 y más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</si>
  <si>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</si>
  <si>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</si>
  <si>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</si>
  <si>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DIABETES MELLITUS</t>
  </si>
  <si>
    <t>TUMORES MALIGNOS</t>
  </si>
  <si>
    <t>NEUMONÍA E INFLUENZA</t>
  </si>
  <si>
    <t>ENFERMEDADES CEREBROVASCULARES</t>
  </si>
  <si>
    <t>ENFERMEDADES DEL HÍGADO</t>
  </si>
  <si>
    <t>ENFERMEDADES PULMONARES OBSTRUCTIVAS CRÓNICAS</t>
  </si>
  <si>
    <t>ACCIDENTES</t>
  </si>
  <si>
    <t>INSUFICIENCIA RENAL</t>
  </si>
  <si>
    <t>SEPSIS</t>
  </si>
  <si>
    <t>DESNUTRICIÓN Y OTRAS DEFICIENCIAS NUTRICIONALES</t>
  </si>
  <si>
    <t>AGRESIONES (HOMICIDIOS)</t>
  </si>
  <si>
    <t>BRONQUITIS CRÓNICA, ENFISEMA Y ASMA</t>
  </si>
  <si>
    <t>ÍLEO PARALÍTICO Y OBSTRUCCIÓN INTESTINAL SIN HERNIA</t>
  </si>
  <si>
    <t>COLELITIASIS Y COLECISTITIS</t>
  </si>
  <si>
    <t>DEMENCIA</t>
  </si>
  <si>
    <t>ANEMIAS</t>
  </si>
  <si>
    <t>ENFERMEDAD DE PARKINSON</t>
  </si>
  <si>
    <t>INFECCIONES DE LA PIEL Y DEL TEJIDO SUBCUTÁNEO</t>
  </si>
  <si>
    <t>ENFERMEDAD DE ALZHEIMER</t>
  </si>
  <si>
    <t>ULCERAS GÁSTRICA Y DUODENAL</t>
  </si>
  <si>
    <t>HERNIA DE LA CAVIDAD ABDOMINAL</t>
  </si>
  <si>
    <t>NEFRITIS TUBULOINTERSTICIAL</t>
  </si>
  <si>
    <t>OBESIDAD</t>
  </si>
  <si>
    <t>PANCREATITIS AGUDA Y OTRAS ENFERMEDADES DEL PÁNCREAS</t>
  </si>
  <si>
    <t>ENFERMEDAD DIVERTICULAR DEL INTESTINO</t>
  </si>
  <si>
    <t>HIPERPLASIA DE LA PRÓSTATA</t>
  </si>
  <si>
    <t>POLIARTROPATÍAS INFLAMATORIAS</t>
  </si>
  <si>
    <t>TRASTORNOS DE LOS TEJIDOS BLANDOS</t>
  </si>
  <si>
    <t>ENFERMEDAD POR VIRUS DE LA INMUNODEFICIENCIA HUMANA</t>
  </si>
  <si>
    <t>FLEBITIS, TROMBOFLEBITIS, EMBOLIAS Y TROMBOSIS VENOSAS</t>
  </si>
  <si>
    <t>ENFERMEDADES DEL APÉNDICE</t>
  </si>
  <si>
    <t>ENFERMEDADES INFECCIOSAS INTESTINALES</t>
  </si>
  <si>
    <t>TUBERCULOSIS PULMONAR</t>
  </si>
  <si>
    <t>DEPLECIÓN DEL VOLUMEN</t>
  </si>
  <si>
    <t>ENFERMEDADES DEL ESÓFAGO</t>
  </si>
  <si>
    <t>SÍNDROME DE DEPENDENCIA DEL ALCOHOL</t>
  </si>
  <si>
    <t>SÍNDROME NEFRÍTICO AGUDO Y SÍNDROME NEFRÍTICO RÁPIDAMENTE PROGRESIVO</t>
  </si>
  <si>
    <t>BRONQUIECTASIA</t>
  </si>
  <si>
    <t>CISTITIS</t>
  </si>
  <si>
    <t>EPILEPSIA</t>
  </si>
  <si>
    <t>MALFORMACIONES CONGÉNITAS, DEFORMIDADES Y ANOMALÍAS CROMOSÓMICAS</t>
  </si>
  <si>
    <t>TRASTORNOS DEL METABOLISMO, DE LAS LIPOPROTEÍNAS Y OTRAS LIPIDEMIAS</t>
  </si>
  <si>
    <t>SÍNTOMAS, SIGNOS Y HALLAZGOS ANORMALES CLÍNICOS Y DE LABORATORIO, NO CLASIFICADOS EN OTRA  PARTE</t>
  </si>
  <si>
    <t>LAS DEMÁS</t>
  </si>
  <si>
    <t>ARTROSIS</t>
  </si>
  <si>
    <t>SÍNDROME DEL COLON IRRITABLE Y OTROS TRASTORNOS FUNCIONALES DEL INTESTINO</t>
  </si>
  <si>
    <t>EMBOLIA Y TROMBOSIS ARTERIALES</t>
  </si>
  <si>
    <t>ENFERMEDADES DE LA GLÁNDULA TIROIDES</t>
  </si>
  <si>
    <t>ESCLEROSIS MÚLTIPLE</t>
  </si>
  <si>
    <t>INFECCIONES RESPIRATORIAS AGUDAS, EXCEPTO NEUMONÍA E INFLUENZA</t>
  </si>
  <si>
    <t>LESIONES AUTOINFLIGIDAS INTENCIONALMENTE (SUICIDIOS)</t>
  </si>
  <si>
    <t>PARÁLISIS CEREBRAL Y OTROS SÍNDROMES PARALÍTICOS</t>
  </si>
  <si>
    <t>TRASTORNOS DEL HUMOR</t>
  </si>
  <si>
    <t>Anuario Estadístico 2023</t>
  </si>
  <si>
    <t>Principales Causas de Mortalidad en Edad Post Productiva en el Estado de Colima 2023</t>
  </si>
  <si>
    <t>MENINGITIS</t>
  </si>
  <si>
    <t>TUBERCULOSIS DE HUESOS Y ARTICULACIONES</t>
  </si>
  <si>
    <t>ATAQUES DE ISQUEMIA CEREBRAL TRANSITORIA Y SÍNDROMES VASCULARES AFINES</t>
  </si>
  <si>
    <t>ENCEFALITIS VIRAL TRANSMITIDA POR ARTRÓPODOS</t>
  </si>
  <si>
    <t>ENFERMEDADES CRÓNICAS DE LAS AMÍGDALAS Y VEGETACIONES ADENOIDES</t>
  </si>
  <si>
    <t>ESQUIZOFRENIA, TRASTORNOS ESQUIZOTÍPICOS Y TRASTORNOS DELIRANTES</t>
  </si>
  <si>
    <t>OSTEOMIELITIS</t>
  </si>
  <si>
    <t>OTROS TÉTANOS</t>
  </si>
  <si>
    <t>TUBERCULOSIS DEL SISTEMA NERVIOSO</t>
  </si>
  <si>
    <t>VENAS VARICOSAS DE LOS MIEMBROS INFERIORES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</si>
</sst>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7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2" fontId="0" fillId="0" borderId="9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9" fillId="0" borderId="0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showGridLines="0" tabSelected="1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71.6640625" bestFit="1" customWidth="1"/>
    <col min="3" max="3" width="12.6640625" style="13" customWidth="1"/>
    <col min="4" max="4" width="12.6640625" customWidth="1"/>
  </cols>
  <sheetData>
    <row r="1" spans="1:6" x14ac:dyDescent="0.3">
      <c r="A1" s="2"/>
      <c r="B1" s="1"/>
    </row>
    <row r="2" spans="1:6" x14ac:dyDescent="0.3">
      <c r="A2" s="2"/>
      <c r="B2" s="1"/>
      <c r="D2" s="3" t="s">
        <v>61</v>
      </c>
    </row>
    <row r="3" spans="1:6" x14ac:dyDescent="0.3">
      <c r="A3" s="2"/>
      <c r="B3" s="1"/>
    </row>
    <row r="4" spans="1:6" ht="18" x14ac:dyDescent="0.35">
      <c r="A4" s="30" t="s">
        <v>62</v>
      </c>
      <c r="B4" s="30"/>
      <c r="C4" s="30"/>
      <c r="D4" s="30"/>
    </row>
    <row r="5" spans="1:6" ht="15.6" x14ac:dyDescent="0.3">
      <c r="A5" s="4"/>
      <c r="B5" s="4"/>
      <c r="C5" s="5"/>
      <c r="D5" s="5"/>
    </row>
    <row r="6" spans="1:6" ht="18" customHeight="1" x14ac:dyDescent="0.3">
      <c r="A6" s="15"/>
      <c r="B6" s="31" t="s">
        <v>2</v>
      </c>
      <c r="C6" s="32" t="s">
        <v>0</v>
      </c>
      <c r="D6" s="33" t="s">
        <v>3</v>
      </c>
    </row>
    <row r="7" spans="1:6" ht="18" customHeight="1" x14ac:dyDescent="0.3">
      <c r="A7" s="10"/>
      <c r="B7" s="7" t="s">
        <v>1</v>
      </c>
      <c r="C7" s="12">
        <f>SUM(C8:C27)+C72+C73</f>
        <v>2970</v>
      </c>
      <c r="D7" s="8">
        <f>C7/66152*1000</f>
        <v>44.89660176563067</v>
      </c>
    </row>
    <row r="8" spans="1:6" ht="18" customHeight="1" x14ac:dyDescent="0.3">
      <c r="A8" s="11">
        <v>1</v>
      </c>
      <c r="B8" s="17" t="s">
        <v>7</v>
      </c>
      <c r="C8" s="14">
        <v>694</v>
      </c>
      <c r="D8" s="9">
        <f>C8/66152*1000</f>
        <v>10.490990446245013</v>
      </c>
      <c r="E8" s="2"/>
      <c r="F8" s="16"/>
    </row>
    <row r="9" spans="1:6" ht="18" customHeight="1" x14ac:dyDescent="0.3">
      <c r="A9" s="11">
        <v>2</v>
      </c>
      <c r="B9" s="17" t="s">
        <v>8</v>
      </c>
      <c r="C9" s="14">
        <v>482</v>
      </c>
      <c r="D9" s="9">
        <f t="shared" ref="D9:D27" si="0">C9/66152*1000</f>
        <v>7.2862498488329903</v>
      </c>
      <c r="E9" s="2"/>
      <c r="F9" s="16"/>
    </row>
    <row r="10" spans="1:6" ht="18" customHeight="1" x14ac:dyDescent="0.3">
      <c r="A10" s="11">
        <v>3</v>
      </c>
      <c r="B10" s="17" t="s">
        <v>9</v>
      </c>
      <c r="C10" s="14">
        <v>401</v>
      </c>
      <c r="D10" s="9">
        <f t="shared" si="0"/>
        <v>6.0617970734066997</v>
      </c>
      <c r="E10" s="2"/>
      <c r="F10" s="16"/>
    </row>
    <row r="11" spans="1:6" ht="18" customHeight="1" x14ac:dyDescent="0.3">
      <c r="A11" s="11">
        <v>4</v>
      </c>
      <c r="B11" s="17" t="s">
        <v>10</v>
      </c>
      <c r="C11" s="14">
        <v>222</v>
      </c>
      <c r="D11" s="9">
        <f t="shared" si="0"/>
        <v>3.3559076067239086</v>
      </c>
      <c r="E11" s="2"/>
      <c r="F11" s="16"/>
    </row>
    <row r="12" spans="1:6" ht="18" customHeight="1" x14ac:dyDescent="0.3">
      <c r="A12" s="11">
        <v>5</v>
      </c>
      <c r="B12" s="17" t="s">
        <v>11</v>
      </c>
      <c r="C12" s="14">
        <v>153</v>
      </c>
      <c r="D12" s="9">
        <f t="shared" si="0"/>
        <v>2.3128552424718829</v>
      </c>
      <c r="E12" s="2"/>
      <c r="F12" s="16"/>
    </row>
    <row r="13" spans="1:6" ht="18" customHeight="1" x14ac:dyDescent="0.3">
      <c r="A13" s="11">
        <v>6</v>
      </c>
      <c r="B13" s="17" t="s">
        <v>12</v>
      </c>
      <c r="C13" s="14">
        <v>96</v>
      </c>
      <c r="D13" s="9">
        <f t="shared" si="0"/>
        <v>1.4512032893941227</v>
      </c>
      <c r="E13" s="2"/>
      <c r="F13" s="16"/>
    </row>
    <row r="14" spans="1:6" ht="18" customHeight="1" x14ac:dyDescent="0.3">
      <c r="A14" s="11">
        <v>7</v>
      </c>
      <c r="B14" s="17" t="s">
        <v>13</v>
      </c>
      <c r="C14" s="14">
        <v>85</v>
      </c>
      <c r="D14" s="9">
        <f t="shared" si="0"/>
        <v>1.2849195791510462</v>
      </c>
      <c r="E14" s="2"/>
      <c r="F14" s="16"/>
    </row>
    <row r="15" spans="1:6" ht="18" customHeight="1" x14ac:dyDescent="0.3">
      <c r="A15" s="11">
        <v>8</v>
      </c>
      <c r="B15" s="17" t="s">
        <v>14</v>
      </c>
      <c r="C15" s="14">
        <v>74</v>
      </c>
      <c r="D15" s="9">
        <f t="shared" si="0"/>
        <v>1.1186358689079694</v>
      </c>
      <c r="E15" s="2"/>
      <c r="F15" s="16"/>
    </row>
    <row r="16" spans="1:6" ht="18" customHeight="1" x14ac:dyDescent="0.3">
      <c r="A16" s="11">
        <v>9</v>
      </c>
      <c r="B16" s="17" t="s">
        <v>15</v>
      </c>
      <c r="C16" s="14">
        <v>61</v>
      </c>
      <c r="D16" s="9">
        <f t="shared" si="0"/>
        <v>0.92211875680251543</v>
      </c>
      <c r="E16" s="2"/>
      <c r="F16" s="16"/>
    </row>
    <row r="17" spans="1:6" ht="18" customHeight="1" x14ac:dyDescent="0.3">
      <c r="A17" s="11">
        <v>10</v>
      </c>
      <c r="B17" s="17" t="s">
        <v>18</v>
      </c>
      <c r="C17" s="14">
        <v>32</v>
      </c>
      <c r="D17" s="9">
        <f t="shared" si="0"/>
        <v>0.48373442979804088</v>
      </c>
      <c r="E17" s="2"/>
      <c r="F17" s="16"/>
    </row>
    <row r="18" spans="1:6" ht="18" customHeight="1" x14ac:dyDescent="0.3">
      <c r="A18" s="11">
        <v>11</v>
      </c>
      <c r="B18" s="17" t="s">
        <v>16</v>
      </c>
      <c r="C18" s="14">
        <v>26</v>
      </c>
      <c r="D18" s="9">
        <f t="shared" si="0"/>
        <v>0.39303422421090822</v>
      </c>
      <c r="E18" s="2"/>
      <c r="F18" s="16"/>
    </row>
    <row r="19" spans="1:6" ht="18" customHeight="1" x14ac:dyDescent="0.3">
      <c r="A19" s="11">
        <v>12</v>
      </c>
      <c r="B19" s="17" t="s">
        <v>6</v>
      </c>
      <c r="C19" s="14">
        <v>23</v>
      </c>
      <c r="D19" s="9">
        <f t="shared" si="0"/>
        <v>0.3476841214173419</v>
      </c>
      <c r="E19" s="2"/>
      <c r="F19" s="16"/>
    </row>
    <row r="20" spans="1:6" ht="18" customHeight="1" x14ac:dyDescent="0.3">
      <c r="A20" s="11">
        <v>13</v>
      </c>
      <c r="B20" s="17" t="s">
        <v>24</v>
      </c>
      <c r="C20" s="14">
        <v>23</v>
      </c>
      <c r="D20" s="9">
        <f t="shared" si="0"/>
        <v>0.3476841214173419</v>
      </c>
      <c r="E20" s="2"/>
      <c r="F20" s="16"/>
    </row>
    <row r="21" spans="1:6" ht="18" customHeight="1" x14ac:dyDescent="0.3">
      <c r="A21" s="11">
        <v>14</v>
      </c>
      <c r="B21" s="17" t="s">
        <v>20</v>
      </c>
      <c r="C21" s="14">
        <v>19</v>
      </c>
      <c r="D21" s="9">
        <f t="shared" si="0"/>
        <v>0.28721731769258679</v>
      </c>
      <c r="E21" s="2"/>
      <c r="F21" s="16"/>
    </row>
    <row r="22" spans="1:6" ht="18" customHeight="1" x14ac:dyDescent="0.3">
      <c r="A22" s="11">
        <v>15</v>
      </c>
      <c r="B22" s="17" t="s">
        <v>25</v>
      </c>
      <c r="C22" s="14">
        <v>19</v>
      </c>
      <c r="D22" s="9">
        <f t="shared" si="0"/>
        <v>0.28721731769258679</v>
      </c>
      <c r="E22" s="2"/>
      <c r="F22" s="16"/>
    </row>
    <row r="23" spans="1:6" ht="18" customHeight="1" x14ac:dyDescent="0.3">
      <c r="A23" s="11">
        <v>16</v>
      </c>
      <c r="B23" s="17" t="s">
        <v>27</v>
      </c>
      <c r="C23" s="14">
        <v>19</v>
      </c>
      <c r="D23" s="9">
        <f t="shared" si="0"/>
        <v>0.28721731769258679</v>
      </c>
      <c r="E23" s="2"/>
      <c r="F23" s="16"/>
    </row>
    <row r="24" spans="1:6" ht="18" customHeight="1" x14ac:dyDescent="0.3">
      <c r="A24" s="11">
        <v>17</v>
      </c>
      <c r="B24" s="17" t="s">
        <v>17</v>
      </c>
      <c r="C24" s="14">
        <v>18</v>
      </c>
      <c r="D24" s="9">
        <f t="shared" si="0"/>
        <v>0.27210061676139796</v>
      </c>
      <c r="E24" s="2"/>
      <c r="F24" s="16"/>
    </row>
    <row r="25" spans="1:6" ht="18" customHeight="1" x14ac:dyDescent="0.3">
      <c r="A25" s="11">
        <v>18</v>
      </c>
      <c r="B25" s="17" t="s">
        <v>26</v>
      </c>
      <c r="C25" s="14">
        <v>18</v>
      </c>
      <c r="D25" s="9">
        <f t="shared" si="0"/>
        <v>0.27210061676139796</v>
      </c>
      <c r="E25" s="2"/>
      <c r="F25" s="16"/>
    </row>
    <row r="26" spans="1:6" ht="18" customHeight="1" x14ac:dyDescent="0.3">
      <c r="A26" s="11">
        <v>19</v>
      </c>
      <c r="B26" s="17" t="s">
        <v>19</v>
      </c>
      <c r="C26" s="14">
        <v>14</v>
      </c>
      <c r="D26" s="9">
        <f t="shared" si="0"/>
        <v>0.21163381303664289</v>
      </c>
      <c r="E26" s="2"/>
      <c r="F26" s="16"/>
    </row>
    <row r="27" spans="1:6" ht="18" customHeight="1" x14ac:dyDescent="0.3">
      <c r="A27" s="11">
        <v>20</v>
      </c>
      <c r="B27" s="17" t="s">
        <v>23</v>
      </c>
      <c r="C27" s="14">
        <v>12</v>
      </c>
      <c r="D27" s="9">
        <f t="shared" si="0"/>
        <v>0.18140041117426534</v>
      </c>
      <c r="E27" s="2"/>
      <c r="F27" s="16"/>
    </row>
    <row r="28" spans="1:6" ht="18" hidden="1" customHeight="1" x14ac:dyDescent="0.3">
      <c r="A28" s="11"/>
      <c r="B28" s="17" t="s">
        <v>22</v>
      </c>
      <c r="C28" s="14">
        <v>12</v>
      </c>
      <c r="D28" s="9"/>
      <c r="E28" s="2"/>
      <c r="F28" s="16"/>
    </row>
    <row r="29" spans="1:6" ht="18" hidden="1" customHeight="1" x14ac:dyDescent="0.3">
      <c r="A29" s="11"/>
      <c r="B29" s="17" t="s">
        <v>32</v>
      </c>
      <c r="C29" s="14">
        <v>11</v>
      </c>
      <c r="D29" s="9"/>
      <c r="E29" s="2"/>
      <c r="F29" s="16"/>
    </row>
    <row r="30" spans="1:6" ht="18" hidden="1" customHeight="1" x14ac:dyDescent="0.3">
      <c r="A30" s="11"/>
      <c r="B30" s="17" t="s">
        <v>21</v>
      </c>
      <c r="C30" s="14">
        <v>8</v>
      </c>
      <c r="D30" s="9"/>
      <c r="E30" s="2"/>
      <c r="F30" s="16"/>
    </row>
    <row r="31" spans="1:6" ht="18" hidden="1" customHeight="1" x14ac:dyDescent="0.3">
      <c r="A31" s="11"/>
      <c r="B31" s="17" t="s">
        <v>54</v>
      </c>
      <c r="C31" s="14">
        <v>8</v>
      </c>
      <c r="D31" s="9"/>
      <c r="E31" s="2"/>
      <c r="F31" s="16"/>
    </row>
    <row r="32" spans="1:6" ht="18" hidden="1" customHeight="1" x14ac:dyDescent="0.3">
      <c r="A32" s="11"/>
      <c r="B32" s="17" t="s">
        <v>39</v>
      </c>
      <c r="C32" s="14">
        <v>8</v>
      </c>
      <c r="D32" s="9"/>
      <c r="E32" s="2"/>
      <c r="F32" s="16"/>
    </row>
    <row r="33" spans="1:6" ht="18" hidden="1" customHeight="1" x14ac:dyDescent="0.3">
      <c r="A33" s="11"/>
      <c r="B33" s="17" t="s">
        <v>33</v>
      </c>
      <c r="C33" s="14">
        <v>6</v>
      </c>
      <c r="D33" s="9"/>
      <c r="E33" s="2"/>
      <c r="F33" s="16"/>
    </row>
    <row r="34" spans="1:6" ht="18" hidden="1" customHeight="1" x14ac:dyDescent="0.3">
      <c r="A34" s="11"/>
      <c r="B34" s="17" t="s">
        <v>35</v>
      </c>
      <c r="C34" s="14">
        <v>6</v>
      </c>
      <c r="D34" s="9"/>
      <c r="E34" s="2"/>
      <c r="F34" s="16"/>
    </row>
    <row r="35" spans="1:6" ht="18" hidden="1" customHeight="1" x14ac:dyDescent="0.3">
      <c r="A35" s="11"/>
      <c r="B35" s="17" t="s">
        <v>47</v>
      </c>
      <c r="C35" s="14">
        <v>5</v>
      </c>
      <c r="D35" s="9"/>
      <c r="E35" s="2"/>
      <c r="F35" s="16"/>
    </row>
    <row r="36" spans="1:6" ht="18" hidden="1" customHeight="1" x14ac:dyDescent="0.3">
      <c r="A36" s="11"/>
      <c r="B36" s="17" t="s">
        <v>30</v>
      </c>
      <c r="C36" s="14">
        <v>5</v>
      </c>
      <c r="D36" s="9"/>
      <c r="E36" s="2"/>
      <c r="F36" s="16"/>
    </row>
    <row r="37" spans="1:6" ht="18" hidden="1" customHeight="1" x14ac:dyDescent="0.3">
      <c r="A37" s="11"/>
      <c r="B37" s="17" t="s">
        <v>55</v>
      </c>
      <c r="C37" s="14">
        <v>4</v>
      </c>
      <c r="D37" s="9"/>
      <c r="E37" s="2"/>
      <c r="F37" s="16"/>
    </row>
    <row r="38" spans="1:6" ht="18" hidden="1" customHeight="1" x14ac:dyDescent="0.3">
      <c r="A38" s="11"/>
      <c r="B38" s="17" t="s">
        <v>28</v>
      </c>
      <c r="C38" s="14">
        <v>4</v>
      </c>
      <c r="D38" s="9"/>
      <c r="E38" s="2"/>
      <c r="F38" s="16"/>
    </row>
    <row r="39" spans="1:6" ht="18" hidden="1" customHeight="1" x14ac:dyDescent="0.3">
      <c r="A39" s="11"/>
      <c r="B39" s="17" t="s">
        <v>48</v>
      </c>
      <c r="C39" s="14">
        <v>4</v>
      </c>
      <c r="D39" s="9"/>
      <c r="E39" s="2"/>
      <c r="F39" s="16"/>
    </row>
    <row r="40" spans="1:6" ht="18" hidden="1" customHeight="1" x14ac:dyDescent="0.3">
      <c r="A40" s="11"/>
      <c r="B40" s="17" t="s">
        <v>63</v>
      </c>
      <c r="C40" s="14">
        <v>4</v>
      </c>
      <c r="D40" s="9"/>
      <c r="E40" s="2"/>
      <c r="F40" s="16"/>
    </row>
    <row r="41" spans="1:6" ht="18" hidden="1" customHeight="1" x14ac:dyDescent="0.3">
      <c r="A41" s="11"/>
      <c r="B41" s="17" t="s">
        <v>59</v>
      </c>
      <c r="C41" s="14">
        <v>4</v>
      </c>
      <c r="D41" s="9"/>
      <c r="E41" s="2"/>
      <c r="F41" s="16"/>
    </row>
    <row r="42" spans="1:6" ht="18" hidden="1" customHeight="1" x14ac:dyDescent="0.3">
      <c r="A42" s="11"/>
      <c r="B42" s="17" t="s">
        <v>34</v>
      </c>
      <c r="C42" s="14">
        <v>4</v>
      </c>
      <c r="D42" s="9"/>
      <c r="E42" s="2"/>
      <c r="F42" s="16"/>
    </row>
    <row r="43" spans="1:6" ht="18" hidden="1" customHeight="1" x14ac:dyDescent="0.3">
      <c r="A43" s="11"/>
      <c r="B43" s="17" t="s">
        <v>43</v>
      </c>
      <c r="C43" s="14">
        <v>4</v>
      </c>
      <c r="D43" s="9"/>
      <c r="E43" s="2"/>
      <c r="F43" s="16"/>
    </row>
    <row r="44" spans="1:6" ht="18" hidden="1" customHeight="1" x14ac:dyDescent="0.3">
      <c r="A44" s="11"/>
      <c r="B44" s="17" t="s">
        <v>40</v>
      </c>
      <c r="C44" s="14">
        <v>4</v>
      </c>
      <c r="D44" s="9"/>
      <c r="E44" s="2"/>
      <c r="F44" s="16"/>
    </row>
    <row r="45" spans="1:6" ht="18" hidden="1" customHeight="1" x14ac:dyDescent="0.3">
      <c r="A45" s="11"/>
      <c r="B45" s="17" t="s">
        <v>36</v>
      </c>
      <c r="C45" s="14">
        <v>3</v>
      </c>
      <c r="D45" s="9"/>
      <c r="E45" s="2"/>
      <c r="F45" s="16"/>
    </row>
    <row r="46" spans="1:6" ht="18" hidden="1" customHeight="1" x14ac:dyDescent="0.3">
      <c r="A46" s="11"/>
      <c r="B46" s="17" t="s">
        <v>38</v>
      </c>
      <c r="C46" s="14">
        <v>3</v>
      </c>
      <c r="D46" s="9"/>
      <c r="E46" s="2"/>
      <c r="F46" s="16"/>
    </row>
    <row r="47" spans="1:6" ht="18" hidden="1" customHeight="1" x14ac:dyDescent="0.3">
      <c r="A47" s="11"/>
      <c r="B47" s="17" t="s">
        <v>42</v>
      </c>
      <c r="C47" s="14">
        <v>3</v>
      </c>
      <c r="D47" s="9"/>
      <c r="E47" s="2"/>
      <c r="F47" s="16"/>
    </row>
    <row r="48" spans="1:6" ht="18" hidden="1" customHeight="1" x14ac:dyDescent="0.3">
      <c r="A48" s="11"/>
      <c r="B48" s="17" t="s">
        <v>41</v>
      </c>
      <c r="C48" s="14">
        <v>2</v>
      </c>
      <c r="D48" s="9"/>
      <c r="E48" s="2"/>
      <c r="F48" s="16"/>
    </row>
    <row r="49" spans="1:6" ht="18" hidden="1" customHeight="1" x14ac:dyDescent="0.3">
      <c r="A49" s="11"/>
      <c r="B49" s="17" t="s">
        <v>57</v>
      </c>
      <c r="C49" s="14">
        <v>2</v>
      </c>
      <c r="D49" s="9"/>
      <c r="E49" s="2"/>
      <c r="F49" s="16"/>
    </row>
    <row r="50" spans="1:6" ht="18" hidden="1" customHeight="1" x14ac:dyDescent="0.3">
      <c r="A50" s="11"/>
      <c r="B50" s="17" t="s">
        <v>58</v>
      </c>
      <c r="C50" s="14">
        <v>2</v>
      </c>
      <c r="D50" s="9"/>
      <c r="E50" s="2"/>
      <c r="F50" s="16"/>
    </row>
    <row r="51" spans="1:6" ht="18" hidden="1" customHeight="1" x14ac:dyDescent="0.3">
      <c r="A51" s="11"/>
      <c r="B51" s="17" t="s">
        <v>31</v>
      </c>
      <c r="C51" s="14">
        <v>2</v>
      </c>
      <c r="D51" s="9"/>
      <c r="E51" s="2"/>
      <c r="F51" s="16"/>
    </row>
    <row r="52" spans="1:6" ht="18" hidden="1" customHeight="1" x14ac:dyDescent="0.3">
      <c r="A52" s="11"/>
      <c r="B52" s="17" t="s">
        <v>53</v>
      </c>
      <c r="C52" s="14">
        <v>2</v>
      </c>
      <c r="D52" s="9"/>
      <c r="E52" s="2"/>
      <c r="F52" s="16"/>
    </row>
    <row r="53" spans="1:6" ht="18" hidden="1" customHeight="1" x14ac:dyDescent="0.3">
      <c r="A53" s="11"/>
      <c r="B53" s="17" t="s">
        <v>44</v>
      </c>
      <c r="C53" s="14">
        <v>2</v>
      </c>
      <c r="D53" s="9"/>
      <c r="E53" s="2"/>
      <c r="F53" s="16"/>
    </row>
    <row r="54" spans="1:6" ht="18" hidden="1" customHeight="1" x14ac:dyDescent="0.3">
      <c r="A54" s="11"/>
      <c r="B54" s="17" t="s">
        <v>64</v>
      </c>
      <c r="C54" s="14">
        <v>2</v>
      </c>
      <c r="D54" s="9"/>
      <c r="E54" s="2"/>
      <c r="F54" s="16"/>
    </row>
    <row r="55" spans="1:6" ht="18" hidden="1" customHeight="1" x14ac:dyDescent="0.3">
      <c r="A55" s="11"/>
      <c r="B55" s="17" t="s">
        <v>52</v>
      </c>
      <c r="C55" s="14">
        <v>1</v>
      </c>
      <c r="D55" s="9"/>
      <c r="E55" s="2"/>
      <c r="F55" s="16"/>
    </row>
    <row r="56" spans="1:6" ht="18" hidden="1" customHeight="1" x14ac:dyDescent="0.3">
      <c r="A56" s="11"/>
      <c r="B56" s="17" t="s">
        <v>65</v>
      </c>
      <c r="C56" s="14">
        <v>1</v>
      </c>
      <c r="D56" s="9"/>
      <c r="E56" s="2"/>
      <c r="F56" s="16"/>
    </row>
    <row r="57" spans="1:6" ht="18" hidden="1" customHeight="1" x14ac:dyDescent="0.3">
      <c r="A57" s="11"/>
      <c r="B57" s="17" t="s">
        <v>45</v>
      </c>
      <c r="C57" s="14">
        <v>1</v>
      </c>
      <c r="D57" s="9"/>
      <c r="E57" s="2"/>
      <c r="F57" s="16"/>
    </row>
    <row r="58" spans="1:6" ht="18" hidden="1" customHeight="1" x14ac:dyDescent="0.3">
      <c r="A58" s="11"/>
      <c r="B58" s="17" t="s">
        <v>46</v>
      </c>
      <c r="C58" s="14">
        <v>1</v>
      </c>
      <c r="D58" s="9"/>
      <c r="E58" s="2"/>
      <c r="F58" s="16"/>
    </row>
    <row r="59" spans="1:6" ht="18" hidden="1" customHeight="1" x14ac:dyDescent="0.3">
      <c r="A59" s="11"/>
      <c r="B59" s="17" t="s">
        <v>66</v>
      </c>
      <c r="C59" s="14">
        <v>1</v>
      </c>
      <c r="D59" s="9"/>
      <c r="E59" s="2"/>
      <c r="F59" s="16"/>
    </row>
    <row r="60" spans="1:6" ht="18" hidden="1" customHeight="1" x14ac:dyDescent="0.3">
      <c r="A60" s="11"/>
      <c r="B60" s="17" t="s">
        <v>67</v>
      </c>
      <c r="C60" s="14">
        <v>1</v>
      </c>
      <c r="D60" s="9"/>
      <c r="E60" s="2"/>
      <c r="F60" s="16"/>
    </row>
    <row r="61" spans="1:6" ht="18" hidden="1" customHeight="1" x14ac:dyDescent="0.3">
      <c r="A61" s="11"/>
      <c r="B61" s="17" t="s">
        <v>56</v>
      </c>
      <c r="C61" s="14">
        <v>1</v>
      </c>
      <c r="D61" s="9"/>
      <c r="E61" s="2"/>
      <c r="F61" s="16"/>
    </row>
    <row r="62" spans="1:6" ht="18" hidden="1" customHeight="1" x14ac:dyDescent="0.3">
      <c r="A62" s="11"/>
      <c r="B62" s="17" t="s">
        <v>68</v>
      </c>
      <c r="C62" s="14">
        <v>1</v>
      </c>
      <c r="D62" s="9"/>
      <c r="E62" s="2"/>
      <c r="F62" s="16"/>
    </row>
    <row r="63" spans="1:6" ht="18" hidden="1" customHeight="1" x14ac:dyDescent="0.3">
      <c r="A63" s="11"/>
      <c r="B63" s="17" t="s">
        <v>37</v>
      </c>
      <c r="C63" s="14">
        <v>1</v>
      </c>
      <c r="D63" s="9"/>
      <c r="E63" s="2"/>
      <c r="F63" s="16"/>
    </row>
    <row r="64" spans="1:6" ht="18" hidden="1" customHeight="1" x14ac:dyDescent="0.3">
      <c r="A64" s="11"/>
      <c r="B64" s="17" t="s">
        <v>29</v>
      </c>
      <c r="C64" s="14">
        <v>1</v>
      </c>
      <c r="D64" s="9"/>
      <c r="E64" s="2"/>
      <c r="F64" s="16"/>
    </row>
    <row r="65" spans="1:6" ht="18" hidden="1" customHeight="1" x14ac:dyDescent="0.3">
      <c r="A65" s="11"/>
      <c r="B65" s="17" t="s">
        <v>69</v>
      </c>
      <c r="C65" s="14">
        <v>1</v>
      </c>
      <c r="D65" s="9"/>
      <c r="E65" s="2"/>
      <c r="F65" s="16"/>
    </row>
    <row r="66" spans="1:6" ht="18" hidden="1" customHeight="1" x14ac:dyDescent="0.3">
      <c r="A66" s="11"/>
      <c r="B66" s="17" t="s">
        <v>70</v>
      </c>
      <c r="C66" s="14">
        <v>1</v>
      </c>
      <c r="D66" s="9"/>
      <c r="E66" s="2"/>
      <c r="F66" s="16"/>
    </row>
    <row r="67" spans="1:6" ht="18" hidden="1" customHeight="1" x14ac:dyDescent="0.3">
      <c r="A67" s="11"/>
      <c r="B67" s="17" t="s">
        <v>60</v>
      </c>
      <c r="C67" s="14">
        <v>1</v>
      </c>
      <c r="D67" s="9"/>
      <c r="E67" s="2"/>
      <c r="F67" s="16"/>
    </row>
    <row r="68" spans="1:6" ht="18" hidden="1" customHeight="1" x14ac:dyDescent="0.3">
      <c r="A68" s="11"/>
      <c r="B68" s="17" t="s">
        <v>49</v>
      </c>
      <c r="C68" s="14">
        <v>1</v>
      </c>
      <c r="D68" s="9"/>
      <c r="E68" s="2"/>
      <c r="F68" s="16"/>
    </row>
    <row r="69" spans="1:6" ht="18" hidden="1" customHeight="1" x14ac:dyDescent="0.3">
      <c r="A69" s="11"/>
      <c r="B69" s="17" t="s">
        <v>71</v>
      </c>
      <c r="C69" s="14">
        <v>1</v>
      </c>
      <c r="D69" s="9"/>
      <c r="E69" s="2"/>
      <c r="F69" s="16"/>
    </row>
    <row r="70" spans="1:6" ht="18" hidden="1" customHeight="1" x14ac:dyDescent="0.3">
      <c r="A70" s="11"/>
      <c r="B70" s="29" t="s">
        <v>72</v>
      </c>
      <c r="C70" s="21">
        <v>1</v>
      </c>
      <c r="D70" s="19"/>
      <c r="E70" s="2"/>
      <c r="F70" s="16"/>
    </row>
    <row r="71" spans="1:6" ht="18" customHeight="1" x14ac:dyDescent="0.3">
      <c r="A71" s="11"/>
      <c r="C71" s="22"/>
      <c r="D71" s="19"/>
      <c r="E71" s="2"/>
      <c r="F71" s="16"/>
    </row>
    <row r="72" spans="1:6" ht="18" customHeight="1" x14ac:dyDescent="0.3">
      <c r="A72" s="11"/>
      <c r="B72" s="29" t="s">
        <v>50</v>
      </c>
      <c r="C72" s="21">
        <v>161</v>
      </c>
      <c r="D72" s="19">
        <f t="shared" ref="D72:D73" si="1">C72/66152*1000</f>
        <v>2.4337888499213935</v>
      </c>
      <c r="E72" s="2"/>
      <c r="F72" s="16"/>
    </row>
    <row r="73" spans="1:6" ht="18" customHeight="1" x14ac:dyDescent="0.3">
      <c r="A73" s="11"/>
      <c r="B73" s="29" t="s">
        <v>51</v>
      </c>
      <c r="C73" s="21">
        <v>318</v>
      </c>
      <c r="D73" s="19">
        <f t="shared" si="1"/>
        <v>4.8071108961180311</v>
      </c>
      <c r="E73" s="2"/>
      <c r="F73" s="16"/>
    </row>
    <row r="74" spans="1:6" x14ac:dyDescent="0.3">
      <c r="A74" s="28"/>
      <c r="B74" s="18"/>
      <c r="C74" s="23"/>
      <c r="D74" s="20"/>
      <c r="E74" s="2"/>
      <c r="F74" s="16"/>
    </row>
    <row r="75" spans="1:6" x14ac:dyDescent="0.3">
      <c r="A75" s="24"/>
      <c r="B75" s="25"/>
      <c r="C75" s="26"/>
      <c r="D75" s="27"/>
      <c r="E75" s="2"/>
      <c r="F75" s="16"/>
    </row>
    <row r="76" spans="1:6" x14ac:dyDescent="0.3">
      <c r="A76" s="6" t="s">
        <v>4</v>
      </c>
    </row>
    <row r="77" spans="1:6" x14ac:dyDescent="0.3">
      <c r="A77" s="6" t="s">
        <v>5</v>
      </c>
    </row>
  </sheetData>
  <sortState xmlns:xlrd2="http://schemas.microsoft.com/office/spreadsheetml/2017/richdata2" ref="E8:E73">
    <sortCondition descending="1" ref="E8:E73"/>
  </sortState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2022-03-07T17:33:45Z</cp:lastPrinted>
  <dcterms:created xsi:type="dcterms:W3CDTF">2018-03-15T17:32:46Z</dcterms:created>
  <dcterms:modified xsi:type="dcterms:W3CDTF">2025-10-08T16:40:39Z</dcterms:modified>
</cp:coreProperties>
</file>