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POBLACION\"/>
    </mc:Choice>
  </mc:AlternateContent>
  <xr:revisionPtr revIDLastSave="0" documentId="13_ncr:1_{D7E85BEA-11C2-4508-BE03-A78ECD9919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 Seguridad Social 2023" sheetId="4" r:id="rId1"/>
  </sheets>
  <definedNames>
    <definedName name="_xlnm.Print_Area" localSheetId="0">'Con Seguridad Social 2023'!$A$1:$U$48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" l="1"/>
  <c r="C6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C33" i="4"/>
  <c r="C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D39" i="4"/>
  <c r="C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D30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C15" i="4"/>
</calcChain>
</file>

<file path=xl/sharedStrings.xml><?xml version="1.0" encoding="utf-8"?>
<sst xmlns="http://schemas.openxmlformats.org/spreadsheetml/2006/main" count="67" uniqueCount="41">
  <si>
    <t>Estado/Jurisdicción</t>
  </si>
  <si>
    <t>Población Total</t>
  </si>
  <si>
    <t>Población Total con Seguridad Social</t>
  </si>
  <si>
    <t>G  R  U  P  O  S    D  E    E  D  A  D</t>
  </si>
  <si>
    <t>Colima Estatal</t>
  </si>
  <si>
    <t>Hombres</t>
  </si>
  <si>
    <t>Mujeres</t>
  </si>
  <si>
    <t>Colima</t>
  </si>
  <si>
    <t>Comala</t>
  </si>
  <si>
    <t>Coquimatlán</t>
  </si>
  <si>
    <t>Cuauhtémoc</t>
  </si>
  <si>
    <t>Villa de Alvarez</t>
  </si>
  <si>
    <t>Jur. Sanitaria 1 Total</t>
  </si>
  <si>
    <t>Armería</t>
  </si>
  <si>
    <t>Ixtlahuacán</t>
  </si>
  <si>
    <t>Tecomán</t>
  </si>
  <si>
    <t>Jur. Sanitaria 2 Total</t>
  </si>
  <si>
    <t>Manzanillo</t>
  </si>
  <si>
    <t>Minatitlán</t>
  </si>
  <si>
    <t>Jur. Sanitaria 3 Total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</si>
  <si>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</si>
  <si>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</si>
  <si>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</si>
  <si>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</si>
  <si>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</si>
  <si>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</si>
  <si>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</si>
  <si>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</si>
  <si>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</si>
  <si>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</si>
  <si>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</si>
  <si>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</si>
  <si>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</si>
  <si>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</si>
  <si>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</si>
  <si>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</si>
  <si>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</si>
  <si>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y más</t>
  </si>
  <si>
    <t>FUENTE DE INFORMACION:  CUBOS/DGIS/Proyecciones de población municipal por condición de derechohabiencia 2018-2028. (Proyecciones CONAPO 2019-2070)</t>
  </si>
  <si>
    <t>Población  Total con Seguridad Social por Edad Quinquenal  2023</t>
  </si>
  <si>
    <t>ANUARIO ESTADISTICO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</si>
</sst>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51">
    <xf numFmtId="0" fontId="0" fillId="0" borderId="0" xfId="0"/>
    <xf numFmtId="0" fontId="4" fillId="2" borderId="0" xfId="0" applyFont="1" applyFill="1" applyBorder="1"/>
    <xf numFmtId="0" fontId="4" fillId="2" borderId="0" xfId="0" applyFont="1" applyFill="1" applyBorder="1" applyAlignment="1">
      <alignment horizontal="right"/>
    </xf>
    <xf numFmtId="164" fontId="4" fillId="2" borderId="0" xfId="0" applyNumberFormat="1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3" borderId="0" xfId="0" applyFont="1" applyFill="1" applyBorder="1"/>
    <xf numFmtId="0" fontId="5" fillId="3" borderId="0" xfId="0" applyFont="1" applyFill="1"/>
    <xf numFmtId="0" fontId="4" fillId="3" borderId="0" xfId="0" applyFont="1" applyFill="1"/>
    <xf numFmtId="0" fontId="5" fillId="3" borderId="5" xfId="0" applyNumberFormat="1" applyFont="1" applyFill="1" applyBorder="1" applyAlignment="1"/>
    <xf numFmtId="0" fontId="4" fillId="3" borderId="5" xfId="1" applyNumberFormat="1" applyFont="1" applyFill="1" applyBorder="1" applyAlignment="1"/>
    <xf numFmtId="0" fontId="4" fillId="3" borderId="5" xfId="0" applyFont="1" applyFill="1" applyBorder="1"/>
    <xf numFmtId="3" fontId="6" fillId="3" borderId="0" xfId="0" applyNumberFormat="1" applyFont="1" applyFill="1"/>
    <xf numFmtId="0" fontId="4" fillId="3" borderId="0" xfId="0" applyFont="1" applyFill="1" applyAlignment="1">
      <alignment horizontal="right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5" fillId="5" borderId="5" xfId="0" applyNumberFormat="1" applyFont="1" applyFill="1" applyBorder="1" applyAlignment="1"/>
    <xf numFmtId="0" fontId="5" fillId="5" borderId="5" xfId="1" applyNumberFormat="1" applyFont="1" applyFill="1" applyBorder="1" applyAlignment="1"/>
    <xf numFmtId="0" fontId="5" fillId="5" borderId="5" xfId="0" applyFont="1" applyFill="1" applyBorder="1"/>
    <xf numFmtId="164" fontId="4" fillId="3" borderId="5" xfId="0" applyNumberFormat="1" applyFont="1" applyFill="1" applyBorder="1" applyAlignment="1">
      <alignment horizontal="center" vertical="top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64" fontId="5" fillId="5" borderId="5" xfId="0" applyNumberFormat="1" applyFont="1" applyFill="1" applyBorder="1" applyAlignment="1">
      <alignment horizontal="center" vertical="top"/>
    </xf>
    <xf numFmtId="3" fontId="5" fillId="5" borderId="5" xfId="0" applyNumberFormat="1" applyFont="1" applyFill="1" applyBorder="1" applyAlignment="1">
      <alignment horizontal="center"/>
    </xf>
    <xf numFmtId="164" fontId="5" fillId="3" borderId="5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3" fontId="5" fillId="3" borderId="5" xfId="0" applyNumberFormat="1" applyFont="1" applyFill="1" applyBorder="1" applyAlignment="1">
      <alignment horizontal="center"/>
    </xf>
    <xf numFmtId="3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3" fontId="4" fillId="3" borderId="5" xfId="0" applyNumberFormat="1" applyFont="1" applyFill="1" applyBorder="1" applyAlignment="1">
      <alignment horizontal="center" vertical="top"/>
    </xf>
    <xf numFmtId="164" fontId="5" fillId="5" borderId="2" xfId="0" applyNumberFormat="1" applyFont="1" applyFill="1" applyBorder="1" applyAlignment="1">
      <alignment horizontal="center" vertical="top"/>
    </xf>
    <xf numFmtId="0" fontId="8" fillId="0" borderId="0" xfId="0" applyFont="1" applyAlignment="1">
      <alignment vertical="top"/>
    </xf>
    <xf numFmtId="0" fontId="3" fillId="0" borderId="0" xfId="0" applyFont="1"/>
    <xf numFmtId="0" fontId="9" fillId="0" borderId="0" xfId="0" applyFont="1" applyAlignment="1">
      <alignment horizontal="left" vertical="top"/>
    </xf>
    <xf numFmtId="0" fontId="7" fillId="3" borderId="7" xfId="0" quotePrefix="1" applyFont="1" applyFill="1" applyBorder="1" applyAlignment="1">
      <alignment horizontal="center"/>
    </xf>
    <xf numFmtId="0" fontId="4" fillId="3" borderId="0" xfId="0" applyFont="1" applyFill="1" applyAlignment="1">
      <alignment horizontal="left" wrapText="1"/>
    </xf>
    <xf numFmtId="0" fontId="9" fillId="0" borderId="0" xfId="0" applyFont="1" applyAlignment="1">
      <alignment horizontal="center" vertical="top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_Total" xfId="1" xr:uid="{00000000-0005-0000-0000-000003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468313</xdr:colOff>
      <xdr:row>2</xdr:row>
      <xdr:rowOff>143866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4313" cy="461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0"/>
  <sheetViews>
    <sheetView showGridLines="0" tabSelected="1" topLeftCell="A31" zoomScaleNormal="100" workbookViewId="0">
      <selection activeCell="K24" sqref="K24"/>
    </sheetView>
  </sheetViews>
  <sheetFormatPr baseColWidth="10" defaultColWidth="11.44140625" defaultRowHeight="12" x14ac:dyDescent="0.25"/>
  <cols>
    <col min="1" max="1" width="15.33203125" style="8" customWidth="1"/>
    <col min="2" max="2" width="8.33203125" style="8" customWidth="1"/>
    <col min="3" max="3" width="8.33203125" style="22" customWidth="1"/>
    <col min="4" max="16" width="7.33203125" style="13" customWidth="1"/>
    <col min="17" max="20" width="7.33203125" style="8" customWidth="1"/>
    <col min="21" max="21" width="7.6640625" style="8" bestFit="1" customWidth="1"/>
    <col min="22" max="16384" width="11.44140625" style="8"/>
  </cols>
  <sheetData>
    <row r="1" spans="1:22" s="6" customFormat="1" ht="12.75" customHeight="1" x14ac:dyDescent="0.25">
      <c r="A1" s="1"/>
      <c r="B1" s="1"/>
      <c r="C1" s="26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  <c r="S1" s="1" t="s">
        <v>40</v>
      </c>
      <c r="T1" s="1"/>
    </row>
    <row r="2" spans="1:22" s="6" customFormat="1" ht="12.75" customHeight="1" x14ac:dyDescent="0.25">
      <c r="A2" s="1"/>
      <c r="B2" s="1"/>
      <c r="C2" s="26"/>
      <c r="D2" s="2"/>
      <c r="E2" s="3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1"/>
      <c r="S2" s="1"/>
      <c r="T2" s="1"/>
      <c r="U2" s="1"/>
    </row>
    <row r="3" spans="1:22" s="6" customFormat="1" ht="15.75" customHeight="1" x14ac:dyDescent="0.3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2" s="6" customFormat="1" ht="12.9" customHeight="1" x14ac:dyDescent="0.25">
      <c r="A4" s="43" t="s">
        <v>0</v>
      </c>
      <c r="B4" s="44" t="s">
        <v>1</v>
      </c>
      <c r="C4" s="45" t="s">
        <v>2</v>
      </c>
      <c r="D4" s="46" t="s">
        <v>3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2" s="6" customFormat="1" ht="33" customHeight="1" x14ac:dyDescent="0.25">
      <c r="A5" s="48"/>
      <c r="B5" s="49"/>
      <c r="C5" s="49"/>
      <c r="D5" s="50" t="s">
        <v>20</v>
      </c>
      <c r="E5" s="50" t="s">
        <v>21</v>
      </c>
      <c r="F5" s="50" t="s">
        <v>22</v>
      </c>
      <c r="G5" s="50" t="s">
        <v>23</v>
      </c>
      <c r="H5" s="50" t="s">
        <v>24</v>
      </c>
      <c r="I5" s="50" t="s">
        <v>25</v>
      </c>
      <c r="J5" s="50" t="s">
        <v>26</v>
      </c>
      <c r="K5" s="50" t="s">
        <v>27</v>
      </c>
      <c r="L5" s="50" t="s">
        <v>28</v>
      </c>
      <c r="M5" s="50" t="s">
        <v>29</v>
      </c>
      <c r="N5" s="50" t="s">
        <v>30</v>
      </c>
      <c r="O5" s="50" t="s">
        <v>31</v>
      </c>
      <c r="P5" s="50" t="s">
        <v>32</v>
      </c>
      <c r="Q5" s="50" t="s">
        <v>33</v>
      </c>
      <c r="R5" s="50" t="s">
        <v>34</v>
      </c>
      <c r="S5" s="50" t="s">
        <v>35</v>
      </c>
      <c r="T5" s="50" t="s">
        <v>36</v>
      </c>
      <c r="U5" s="50" t="s">
        <v>37</v>
      </c>
    </row>
    <row r="6" spans="1:22" s="7" customFormat="1" x14ac:dyDescent="0.25">
      <c r="A6" s="17" t="s">
        <v>4</v>
      </c>
      <c r="B6" s="24">
        <f>B9+B12+B15+B18+B21+B27+B30+B33+B39+B42</f>
        <v>757405</v>
      </c>
      <c r="C6" s="23">
        <f>C7+C8</f>
        <v>436349</v>
      </c>
      <c r="D6" s="36">
        <v>25776</v>
      </c>
      <c r="E6" s="36">
        <v>30030</v>
      </c>
      <c r="F6" s="36">
        <v>33205</v>
      </c>
      <c r="G6" s="36">
        <v>32290</v>
      </c>
      <c r="H6" s="36">
        <v>32543</v>
      </c>
      <c r="I6" s="36">
        <v>33856</v>
      </c>
      <c r="J6" s="36">
        <v>34920</v>
      </c>
      <c r="K6" s="36">
        <v>33113</v>
      </c>
      <c r="L6" s="36">
        <v>30262</v>
      </c>
      <c r="M6" s="36">
        <v>29751</v>
      </c>
      <c r="N6" s="36">
        <v>28449</v>
      </c>
      <c r="O6" s="36">
        <v>25190</v>
      </c>
      <c r="P6" s="36">
        <v>21671</v>
      </c>
      <c r="Q6" s="36">
        <v>16847</v>
      </c>
      <c r="R6" s="36">
        <v>11664</v>
      </c>
      <c r="S6" s="36">
        <v>8066</v>
      </c>
      <c r="T6" s="36">
        <v>4926</v>
      </c>
      <c r="U6" s="36">
        <v>3790</v>
      </c>
    </row>
    <row r="7" spans="1:22" x14ac:dyDescent="0.25">
      <c r="A7" s="18" t="s">
        <v>5</v>
      </c>
      <c r="B7" s="24">
        <v>374929</v>
      </c>
      <c r="C7" s="23">
        <v>212550</v>
      </c>
      <c r="D7" s="23">
        <v>13140</v>
      </c>
      <c r="E7" s="23">
        <v>15401</v>
      </c>
      <c r="F7" s="23">
        <v>17132</v>
      </c>
      <c r="G7" s="23">
        <v>16363</v>
      </c>
      <c r="H7" s="23">
        <v>16493</v>
      </c>
      <c r="I7" s="23">
        <v>16923</v>
      </c>
      <c r="J7" s="23">
        <v>17251</v>
      </c>
      <c r="K7" s="23">
        <v>15770</v>
      </c>
      <c r="L7" s="23">
        <v>13866</v>
      </c>
      <c r="M7" s="23">
        <v>13509</v>
      </c>
      <c r="N7" s="23">
        <v>13164</v>
      </c>
      <c r="O7" s="23">
        <v>11750</v>
      </c>
      <c r="P7" s="23">
        <v>10319</v>
      </c>
      <c r="Q7" s="23">
        <v>8049</v>
      </c>
      <c r="R7" s="23">
        <v>5588</v>
      </c>
      <c r="S7" s="23">
        <v>3794</v>
      </c>
      <c r="T7" s="23">
        <v>2276</v>
      </c>
      <c r="U7" s="23">
        <v>1762</v>
      </c>
    </row>
    <row r="8" spans="1:22" x14ac:dyDescent="0.25">
      <c r="A8" s="19" t="s">
        <v>6</v>
      </c>
      <c r="B8" s="24">
        <v>382476</v>
      </c>
      <c r="C8" s="23">
        <v>223799</v>
      </c>
      <c r="D8" s="23">
        <v>12636</v>
      </c>
      <c r="E8" s="23">
        <v>14629</v>
      </c>
      <c r="F8" s="23">
        <v>16073</v>
      </c>
      <c r="G8" s="23">
        <v>15927</v>
      </c>
      <c r="H8" s="23">
        <v>16050</v>
      </c>
      <c r="I8" s="23">
        <v>16933</v>
      </c>
      <c r="J8" s="23">
        <v>17669</v>
      </c>
      <c r="K8" s="23">
        <v>17343</v>
      </c>
      <c r="L8" s="23">
        <v>16396</v>
      </c>
      <c r="M8" s="23">
        <v>16242</v>
      </c>
      <c r="N8" s="23">
        <v>15285</v>
      </c>
      <c r="O8" s="23">
        <v>13440</v>
      </c>
      <c r="P8" s="23">
        <v>11352</v>
      </c>
      <c r="Q8" s="23">
        <v>8798</v>
      </c>
      <c r="R8" s="23">
        <v>6076</v>
      </c>
      <c r="S8" s="23">
        <v>4272</v>
      </c>
      <c r="T8" s="23">
        <v>2650</v>
      </c>
      <c r="U8" s="23">
        <v>2028</v>
      </c>
    </row>
    <row r="9" spans="1:22" s="7" customFormat="1" x14ac:dyDescent="0.25">
      <c r="A9" s="9" t="s">
        <v>7</v>
      </c>
      <c r="B9" s="25">
        <v>162677</v>
      </c>
      <c r="C9" s="25">
        <v>105124</v>
      </c>
      <c r="D9" s="25">
        <v>5416</v>
      </c>
      <c r="E9" s="25">
        <v>6463</v>
      </c>
      <c r="F9" s="25">
        <v>7371</v>
      </c>
      <c r="G9" s="25">
        <v>7518</v>
      </c>
      <c r="H9" s="25">
        <v>7678</v>
      </c>
      <c r="I9" s="25">
        <v>7641</v>
      </c>
      <c r="J9" s="25">
        <v>7673</v>
      </c>
      <c r="K9" s="25">
        <v>7392</v>
      </c>
      <c r="L9" s="25">
        <v>6991</v>
      </c>
      <c r="M9" s="25">
        <v>7009</v>
      </c>
      <c r="N9" s="25">
        <v>6822</v>
      </c>
      <c r="O9" s="25">
        <v>6385</v>
      </c>
      <c r="P9" s="25">
        <v>6078</v>
      </c>
      <c r="Q9" s="25">
        <v>5232</v>
      </c>
      <c r="R9" s="25">
        <v>3825</v>
      </c>
      <c r="S9" s="25">
        <v>2685</v>
      </c>
      <c r="T9" s="25">
        <v>1658</v>
      </c>
      <c r="U9" s="25">
        <v>1287</v>
      </c>
      <c r="V9" s="21"/>
    </row>
    <row r="10" spans="1:22" x14ac:dyDescent="0.25">
      <c r="A10" s="10" t="s">
        <v>5</v>
      </c>
      <c r="B10" s="32">
        <v>78665</v>
      </c>
      <c r="C10" s="32">
        <v>50056</v>
      </c>
      <c r="D10" s="32">
        <v>2749</v>
      </c>
      <c r="E10" s="32">
        <v>3282</v>
      </c>
      <c r="F10" s="35">
        <v>3796</v>
      </c>
      <c r="G10" s="35">
        <v>3756</v>
      </c>
      <c r="H10" s="35">
        <v>3927</v>
      </c>
      <c r="I10" s="35">
        <v>3907</v>
      </c>
      <c r="J10" s="35">
        <v>3824</v>
      </c>
      <c r="K10" s="35">
        <v>3403</v>
      </c>
      <c r="L10" s="35">
        <v>3163</v>
      </c>
      <c r="M10" s="35">
        <v>3050</v>
      </c>
      <c r="N10" s="35">
        <v>2977</v>
      </c>
      <c r="O10" s="35">
        <v>2784</v>
      </c>
      <c r="P10" s="35">
        <v>2821</v>
      </c>
      <c r="Q10" s="35">
        <v>2392</v>
      </c>
      <c r="R10" s="35">
        <v>1771</v>
      </c>
      <c r="S10" s="35">
        <v>1198</v>
      </c>
      <c r="T10" s="35">
        <v>718</v>
      </c>
      <c r="U10" s="35">
        <v>538</v>
      </c>
      <c r="V10" s="22"/>
    </row>
    <row r="11" spans="1:22" x14ac:dyDescent="0.25">
      <c r="A11" s="10" t="s">
        <v>6</v>
      </c>
      <c r="B11" s="32">
        <v>84012</v>
      </c>
      <c r="C11" s="32">
        <v>55068</v>
      </c>
      <c r="D11" s="32">
        <v>2667</v>
      </c>
      <c r="E11" s="32">
        <v>3181</v>
      </c>
      <c r="F11" s="35">
        <v>3575</v>
      </c>
      <c r="G11" s="35">
        <v>3762</v>
      </c>
      <c r="H11" s="35">
        <v>3751</v>
      </c>
      <c r="I11" s="35">
        <v>3734</v>
      </c>
      <c r="J11" s="35">
        <v>3849</v>
      </c>
      <c r="K11" s="35">
        <v>3989</v>
      </c>
      <c r="L11" s="35">
        <v>3828</v>
      </c>
      <c r="M11" s="35">
        <v>3959</v>
      </c>
      <c r="N11" s="35">
        <v>3845</v>
      </c>
      <c r="O11" s="35">
        <v>3601</v>
      </c>
      <c r="P11" s="35">
        <v>3257</v>
      </c>
      <c r="Q11" s="35">
        <v>2840</v>
      </c>
      <c r="R11" s="35">
        <v>2054</v>
      </c>
      <c r="S11" s="35">
        <v>1487</v>
      </c>
      <c r="T11" s="35">
        <v>940</v>
      </c>
      <c r="U11" s="35">
        <v>749</v>
      </c>
      <c r="V11" s="22"/>
    </row>
    <row r="12" spans="1:22" s="7" customFormat="1" x14ac:dyDescent="0.25">
      <c r="A12" s="9" t="s">
        <v>8</v>
      </c>
      <c r="B12" s="31">
        <v>22121</v>
      </c>
      <c r="C12" s="25">
        <v>6553</v>
      </c>
      <c r="D12" s="25">
        <v>369</v>
      </c>
      <c r="E12" s="25">
        <v>432</v>
      </c>
      <c r="F12" s="25">
        <v>493</v>
      </c>
      <c r="G12" s="25">
        <v>488</v>
      </c>
      <c r="H12" s="25">
        <v>460</v>
      </c>
      <c r="I12" s="25">
        <v>461</v>
      </c>
      <c r="J12" s="25">
        <v>467</v>
      </c>
      <c r="K12" s="25">
        <v>446</v>
      </c>
      <c r="L12" s="25">
        <v>438</v>
      </c>
      <c r="M12" s="25">
        <v>450</v>
      </c>
      <c r="N12" s="25">
        <v>427</v>
      </c>
      <c r="O12" s="25">
        <v>379</v>
      </c>
      <c r="P12" s="25">
        <v>335</v>
      </c>
      <c r="Q12" s="25">
        <v>287</v>
      </c>
      <c r="R12" s="25">
        <v>231</v>
      </c>
      <c r="S12" s="25">
        <v>175</v>
      </c>
      <c r="T12" s="25">
        <v>120</v>
      </c>
      <c r="U12" s="25">
        <v>95</v>
      </c>
      <c r="V12" s="21"/>
    </row>
    <row r="13" spans="1:22" x14ac:dyDescent="0.25">
      <c r="A13" s="10" t="s">
        <v>5</v>
      </c>
      <c r="B13" s="32">
        <v>11064</v>
      </c>
      <c r="C13" s="34">
        <v>3192</v>
      </c>
      <c r="D13" s="34">
        <v>191</v>
      </c>
      <c r="E13" s="34">
        <v>226</v>
      </c>
      <c r="F13" s="34">
        <v>263</v>
      </c>
      <c r="G13" s="34">
        <v>257</v>
      </c>
      <c r="H13" s="34">
        <v>229</v>
      </c>
      <c r="I13" s="34">
        <v>226</v>
      </c>
      <c r="J13" s="34">
        <v>233</v>
      </c>
      <c r="K13" s="34">
        <v>209</v>
      </c>
      <c r="L13" s="34">
        <v>199</v>
      </c>
      <c r="M13" s="34">
        <v>206</v>
      </c>
      <c r="N13" s="34">
        <v>192</v>
      </c>
      <c r="O13" s="34">
        <v>181</v>
      </c>
      <c r="P13" s="34">
        <v>155</v>
      </c>
      <c r="Q13" s="34">
        <v>134</v>
      </c>
      <c r="R13" s="34">
        <v>108</v>
      </c>
      <c r="S13" s="34">
        <v>82</v>
      </c>
      <c r="T13" s="34">
        <v>55</v>
      </c>
      <c r="U13" s="34">
        <v>46</v>
      </c>
      <c r="V13" s="22"/>
    </row>
    <row r="14" spans="1:22" x14ac:dyDescent="0.25">
      <c r="A14" s="10" t="s">
        <v>6</v>
      </c>
      <c r="B14" s="32">
        <v>11057</v>
      </c>
      <c r="C14" s="34">
        <v>3361</v>
      </c>
      <c r="D14" s="20">
        <v>178</v>
      </c>
      <c r="E14" s="20">
        <v>206</v>
      </c>
      <c r="F14" s="20">
        <v>230</v>
      </c>
      <c r="G14" s="20">
        <v>231</v>
      </c>
      <c r="H14" s="20">
        <v>231</v>
      </c>
      <c r="I14" s="20">
        <v>235</v>
      </c>
      <c r="J14" s="20">
        <v>234</v>
      </c>
      <c r="K14" s="20">
        <v>237</v>
      </c>
      <c r="L14" s="20">
        <v>239</v>
      </c>
      <c r="M14" s="20">
        <v>244</v>
      </c>
      <c r="N14" s="20">
        <v>235</v>
      </c>
      <c r="O14" s="20">
        <v>198</v>
      </c>
      <c r="P14" s="20">
        <v>180</v>
      </c>
      <c r="Q14" s="20">
        <v>153</v>
      </c>
      <c r="R14" s="20">
        <v>123</v>
      </c>
      <c r="S14" s="20">
        <v>93</v>
      </c>
      <c r="T14" s="20">
        <v>65</v>
      </c>
      <c r="U14" s="20">
        <v>49</v>
      </c>
      <c r="V14" s="22"/>
    </row>
    <row r="15" spans="1:22" s="7" customFormat="1" x14ac:dyDescent="0.25">
      <c r="A15" s="9" t="s">
        <v>9</v>
      </c>
      <c r="B15" s="31">
        <v>21642</v>
      </c>
      <c r="C15" s="25">
        <f>C16+C17</f>
        <v>9830</v>
      </c>
      <c r="D15" s="25">
        <f t="shared" ref="D15:U15" si="0">D16+D17</f>
        <v>601</v>
      </c>
      <c r="E15" s="25">
        <f t="shared" si="0"/>
        <v>673</v>
      </c>
      <c r="F15" s="25">
        <f t="shared" si="0"/>
        <v>745</v>
      </c>
      <c r="G15" s="25">
        <f t="shared" si="0"/>
        <v>747</v>
      </c>
      <c r="H15" s="25">
        <f t="shared" si="0"/>
        <v>735</v>
      </c>
      <c r="I15" s="25">
        <f t="shared" si="0"/>
        <v>733</v>
      </c>
      <c r="J15" s="25">
        <f t="shared" si="0"/>
        <v>701</v>
      </c>
      <c r="K15" s="25">
        <f t="shared" si="0"/>
        <v>656</v>
      </c>
      <c r="L15" s="25">
        <f t="shared" si="0"/>
        <v>617</v>
      </c>
      <c r="M15" s="25">
        <f t="shared" si="0"/>
        <v>636</v>
      </c>
      <c r="N15" s="25">
        <f t="shared" si="0"/>
        <v>615</v>
      </c>
      <c r="O15" s="25">
        <f t="shared" si="0"/>
        <v>572</v>
      </c>
      <c r="P15" s="25">
        <f t="shared" si="0"/>
        <v>525</v>
      </c>
      <c r="Q15" s="25">
        <f t="shared" si="0"/>
        <v>434</v>
      </c>
      <c r="R15" s="25">
        <f t="shared" si="0"/>
        <v>319</v>
      </c>
      <c r="S15" s="25">
        <f t="shared" si="0"/>
        <v>240</v>
      </c>
      <c r="T15" s="25">
        <f t="shared" si="0"/>
        <v>153</v>
      </c>
      <c r="U15" s="25">
        <f t="shared" si="0"/>
        <v>128</v>
      </c>
      <c r="V15" s="21"/>
    </row>
    <row r="16" spans="1:22" x14ac:dyDescent="0.25">
      <c r="A16" s="10" t="s">
        <v>5</v>
      </c>
      <c r="B16" s="32">
        <v>10871</v>
      </c>
      <c r="C16" s="33">
        <v>4858</v>
      </c>
      <c r="D16" s="34">
        <v>299</v>
      </c>
      <c r="E16" s="20">
        <v>343</v>
      </c>
      <c r="F16" s="20">
        <v>381</v>
      </c>
      <c r="G16" s="20">
        <v>386</v>
      </c>
      <c r="H16" s="20">
        <v>381</v>
      </c>
      <c r="I16" s="20">
        <v>377</v>
      </c>
      <c r="J16" s="20">
        <v>337</v>
      </c>
      <c r="K16" s="20">
        <v>314</v>
      </c>
      <c r="L16" s="20">
        <v>284</v>
      </c>
      <c r="M16" s="20">
        <v>292</v>
      </c>
      <c r="N16" s="20">
        <v>293</v>
      </c>
      <c r="O16" s="20">
        <v>266</v>
      </c>
      <c r="P16" s="20">
        <v>257</v>
      </c>
      <c r="Q16" s="20">
        <v>220</v>
      </c>
      <c r="R16" s="20">
        <v>158</v>
      </c>
      <c r="S16" s="20">
        <v>123</v>
      </c>
      <c r="T16" s="20">
        <v>81</v>
      </c>
      <c r="U16" s="20">
        <v>66</v>
      </c>
      <c r="V16" s="22"/>
    </row>
    <row r="17" spans="1:23" x14ac:dyDescent="0.25">
      <c r="A17" s="10" t="s">
        <v>6</v>
      </c>
      <c r="B17" s="32">
        <v>10771</v>
      </c>
      <c r="C17" s="33">
        <v>4972</v>
      </c>
      <c r="D17" s="34">
        <v>302</v>
      </c>
      <c r="E17" s="20">
        <v>330</v>
      </c>
      <c r="F17" s="20">
        <v>364</v>
      </c>
      <c r="G17" s="20">
        <v>361</v>
      </c>
      <c r="H17" s="20">
        <v>354</v>
      </c>
      <c r="I17" s="20">
        <v>356</v>
      </c>
      <c r="J17" s="20">
        <v>364</v>
      </c>
      <c r="K17" s="20">
        <v>342</v>
      </c>
      <c r="L17" s="20">
        <v>333</v>
      </c>
      <c r="M17" s="20">
        <v>344</v>
      </c>
      <c r="N17" s="20">
        <v>322</v>
      </c>
      <c r="O17" s="20">
        <v>306</v>
      </c>
      <c r="P17" s="20">
        <v>268</v>
      </c>
      <c r="Q17" s="20">
        <v>214</v>
      </c>
      <c r="R17" s="20">
        <v>161</v>
      </c>
      <c r="S17" s="20">
        <v>117</v>
      </c>
      <c r="T17" s="20">
        <v>72</v>
      </c>
      <c r="U17" s="20">
        <v>62</v>
      </c>
      <c r="V17" s="22"/>
    </row>
    <row r="18" spans="1:23" s="7" customFormat="1" x14ac:dyDescent="0.25">
      <c r="A18" s="9" t="s">
        <v>10</v>
      </c>
      <c r="B18" s="31">
        <v>32559</v>
      </c>
      <c r="C18" s="25">
        <v>1226</v>
      </c>
      <c r="D18" s="25">
        <v>1379</v>
      </c>
      <c r="E18" s="25">
        <v>1628</v>
      </c>
      <c r="F18" s="25">
        <v>1603</v>
      </c>
      <c r="G18" s="25">
        <v>1521</v>
      </c>
      <c r="H18" s="25">
        <v>1427</v>
      </c>
      <c r="I18" s="25">
        <v>1388</v>
      </c>
      <c r="J18" s="25">
        <v>1354</v>
      </c>
      <c r="K18" s="25">
        <v>1375</v>
      </c>
      <c r="L18" s="25">
        <v>1476</v>
      </c>
      <c r="M18" s="25">
        <v>1425</v>
      </c>
      <c r="N18" s="25">
        <v>1224</v>
      </c>
      <c r="O18" s="25">
        <v>1089</v>
      </c>
      <c r="P18" s="25">
        <v>953</v>
      </c>
      <c r="Q18" s="25">
        <v>741</v>
      </c>
      <c r="R18" s="25">
        <v>531</v>
      </c>
      <c r="S18" s="25">
        <v>332</v>
      </c>
      <c r="T18" s="25">
        <v>288</v>
      </c>
      <c r="U18" s="25">
        <v>20960</v>
      </c>
      <c r="V18" s="21"/>
    </row>
    <row r="19" spans="1:23" ht="13.2" x14ac:dyDescent="0.25">
      <c r="A19" s="10" t="s">
        <v>5</v>
      </c>
      <c r="B19" s="32">
        <v>16364</v>
      </c>
      <c r="C19" s="34">
        <v>613</v>
      </c>
      <c r="D19" s="20">
        <v>720</v>
      </c>
      <c r="E19" s="20">
        <v>842</v>
      </c>
      <c r="F19" s="20">
        <v>829</v>
      </c>
      <c r="G19" s="20">
        <v>790</v>
      </c>
      <c r="H19" s="20">
        <v>729</v>
      </c>
      <c r="I19" s="20">
        <v>696</v>
      </c>
      <c r="J19" s="20">
        <v>669</v>
      </c>
      <c r="K19" s="20">
        <v>634</v>
      </c>
      <c r="L19" s="20">
        <v>678</v>
      </c>
      <c r="M19" s="20">
        <v>681</v>
      </c>
      <c r="N19" s="20">
        <v>577</v>
      </c>
      <c r="O19" s="20">
        <v>529</v>
      </c>
      <c r="P19" s="20">
        <v>471</v>
      </c>
      <c r="Q19" s="20">
        <v>376</v>
      </c>
      <c r="R19" s="20">
        <v>261</v>
      </c>
      <c r="S19" s="20">
        <v>163</v>
      </c>
      <c r="T19" s="20">
        <v>155</v>
      </c>
      <c r="U19" s="20">
        <v>10413</v>
      </c>
      <c r="V19"/>
      <c r="W19"/>
    </row>
    <row r="20" spans="1:23" ht="13.2" x14ac:dyDescent="0.25">
      <c r="A20" s="10" t="s">
        <v>6</v>
      </c>
      <c r="B20" s="32">
        <v>16195</v>
      </c>
      <c r="C20" s="34">
        <v>613</v>
      </c>
      <c r="D20" s="20">
        <v>659</v>
      </c>
      <c r="E20" s="20">
        <v>786</v>
      </c>
      <c r="F20" s="20">
        <v>774</v>
      </c>
      <c r="G20" s="20">
        <v>731</v>
      </c>
      <c r="H20" s="20">
        <v>698</v>
      </c>
      <c r="I20" s="20">
        <v>692</v>
      </c>
      <c r="J20" s="20">
        <v>685</v>
      </c>
      <c r="K20" s="20">
        <v>741</v>
      </c>
      <c r="L20" s="20">
        <v>798</v>
      </c>
      <c r="M20" s="20">
        <v>744</v>
      </c>
      <c r="N20" s="20">
        <v>647</v>
      </c>
      <c r="O20" s="20">
        <v>560</v>
      </c>
      <c r="P20" s="20">
        <v>482</v>
      </c>
      <c r="Q20" s="20">
        <v>365</v>
      </c>
      <c r="R20" s="20">
        <v>270</v>
      </c>
      <c r="S20" s="20">
        <v>169</v>
      </c>
      <c r="T20" s="20">
        <v>133</v>
      </c>
      <c r="U20" s="20">
        <v>10547</v>
      </c>
      <c r="V20"/>
      <c r="W20"/>
    </row>
    <row r="21" spans="1:23" s="7" customFormat="1" x14ac:dyDescent="0.25">
      <c r="A21" s="9" t="s">
        <v>11</v>
      </c>
      <c r="B21" s="31">
        <v>157488</v>
      </c>
      <c r="C21" s="25">
        <v>100450</v>
      </c>
      <c r="D21" s="25">
        <v>5500</v>
      </c>
      <c r="E21" s="25">
        <v>6719</v>
      </c>
      <c r="F21" s="25">
        <v>7373</v>
      </c>
      <c r="G21" s="25">
        <v>7516</v>
      </c>
      <c r="H21" s="25">
        <v>7906</v>
      </c>
      <c r="I21" s="25">
        <v>8294</v>
      </c>
      <c r="J21" s="25">
        <v>8692</v>
      </c>
      <c r="K21" s="25">
        <v>8187</v>
      </c>
      <c r="L21" s="25">
        <v>7229</v>
      </c>
      <c r="M21" s="25">
        <v>7072</v>
      </c>
      <c r="N21" s="25">
        <v>6951</v>
      </c>
      <c r="O21" s="25">
        <v>6072</v>
      </c>
      <c r="P21" s="25">
        <v>4809</v>
      </c>
      <c r="Q21" s="25">
        <v>3307</v>
      </c>
      <c r="R21" s="25">
        <v>2076</v>
      </c>
      <c r="S21" s="25">
        <v>1341</v>
      </c>
      <c r="T21" s="25">
        <v>821</v>
      </c>
      <c r="U21" s="25">
        <v>585</v>
      </c>
      <c r="V21" s="21"/>
    </row>
    <row r="22" spans="1:23" x14ac:dyDescent="0.25">
      <c r="A22" s="10" t="s">
        <v>5</v>
      </c>
      <c r="B22" s="32">
        <v>76733</v>
      </c>
      <c r="C22" s="34">
        <v>48256</v>
      </c>
      <c r="D22" s="34">
        <v>2857</v>
      </c>
      <c r="E22" s="34">
        <v>3440</v>
      </c>
      <c r="F22" s="34">
        <v>3829</v>
      </c>
      <c r="G22" s="34">
        <v>3795</v>
      </c>
      <c r="H22" s="34">
        <v>3915</v>
      </c>
      <c r="I22" s="34">
        <v>3962</v>
      </c>
      <c r="J22" s="34">
        <v>4199</v>
      </c>
      <c r="K22" s="34">
        <v>3872</v>
      </c>
      <c r="L22" s="34">
        <v>3215</v>
      </c>
      <c r="M22" s="34">
        <v>3127</v>
      </c>
      <c r="N22" s="34">
        <v>3228</v>
      </c>
      <c r="O22" s="34">
        <v>2849</v>
      </c>
      <c r="P22" s="34">
        <v>2218</v>
      </c>
      <c r="Q22" s="34">
        <v>1550</v>
      </c>
      <c r="R22" s="34">
        <v>989</v>
      </c>
      <c r="S22" s="34">
        <v>604</v>
      </c>
      <c r="T22" s="34">
        <v>349</v>
      </c>
      <c r="U22" s="34">
        <v>258</v>
      </c>
      <c r="V22" s="22"/>
    </row>
    <row r="23" spans="1:23" x14ac:dyDescent="0.25">
      <c r="A23" s="11" t="s">
        <v>6</v>
      </c>
      <c r="B23" s="32">
        <v>80755</v>
      </c>
      <c r="C23" s="34">
        <v>52194</v>
      </c>
      <c r="D23" s="34">
        <v>2643</v>
      </c>
      <c r="E23" s="34">
        <v>3279</v>
      </c>
      <c r="F23" s="34">
        <v>3544</v>
      </c>
      <c r="G23" s="34">
        <v>3721</v>
      </c>
      <c r="H23" s="34">
        <v>3991</v>
      </c>
      <c r="I23" s="34">
        <v>4332</v>
      </c>
      <c r="J23" s="34">
        <v>4493</v>
      </c>
      <c r="K23" s="34">
        <v>4315</v>
      </c>
      <c r="L23" s="34">
        <v>4014</v>
      </c>
      <c r="M23" s="34">
        <v>3945</v>
      </c>
      <c r="N23" s="34">
        <v>3723</v>
      </c>
      <c r="O23" s="34">
        <v>3223</v>
      </c>
      <c r="P23" s="34">
        <v>2591</v>
      </c>
      <c r="Q23" s="34">
        <v>1757</v>
      </c>
      <c r="R23" s="34">
        <v>1087</v>
      </c>
      <c r="S23" s="34">
        <v>737</v>
      </c>
      <c r="T23" s="34">
        <v>472</v>
      </c>
      <c r="U23" s="34">
        <v>327</v>
      </c>
      <c r="V23" s="22"/>
    </row>
    <row r="24" spans="1:23" s="7" customFormat="1" x14ac:dyDescent="0.25">
      <c r="A24" s="19" t="s">
        <v>12</v>
      </c>
      <c r="B24" s="24">
        <v>396487</v>
      </c>
      <c r="C24" s="24">
        <v>223183</v>
      </c>
      <c r="D24" s="24">
        <v>13265</v>
      </c>
      <c r="E24" s="24">
        <v>15915</v>
      </c>
      <c r="F24" s="24">
        <v>17585</v>
      </c>
      <c r="G24" s="24">
        <v>17790</v>
      </c>
      <c r="H24" s="24">
        <v>18206</v>
      </c>
      <c r="I24" s="24">
        <v>18517</v>
      </c>
      <c r="J24" s="24">
        <v>18887</v>
      </c>
      <c r="K24" s="24">
        <v>18056</v>
      </c>
      <c r="L24" s="24">
        <v>16751</v>
      </c>
      <c r="M24" s="24">
        <v>16592</v>
      </c>
      <c r="N24" s="24">
        <v>16039</v>
      </c>
      <c r="O24" s="24">
        <v>14497</v>
      </c>
      <c r="P24" s="24">
        <v>12700</v>
      </c>
      <c r="Q24" s="24">
        <v>10001</v>
      </c>
      <c r="R24" s="24">
        <v>6982</v>
      </c>
      <c r="S24" s="24">
        <v>4773</v>
      </c>
      <c r="T24" s="24">
        <v>3040</v>
      </c>
      <c r="U24" s="24">
        <v>23055</v>
      </c>
      <c r="V24" s="21"/>
    </row>
    <row r="25" spans="1:23" x14ac:dyDescent="0.25">
      <c r="A25" s="19" t="s">
        <v>5</v>
      </c>
      <c r="B25" s="24">
        <v>193697</v>
      </c>
      <c r="C25" s="24">
        <v>106975</v>
      </c>
      <c r="D25" s="24">
        <v>6816</v>
      </c>
      <c r="E25" s="24">
        <v>8133</v>
      </c>
      <c r="F25" s="24">
        <v>9098</v>
      </c>
      <c r="G25" s="24">
        <v>8984</v>
      </c>
      <c r="H25" s="24">
        <v>9181</v>
      </c>
      <c r="I25" s="24">
        <v>9168</v>
      </c>
      <c r="J25" s="24">
        <v>9262</v>
      </c>
      <c r="K25" s="24">
        <v>8432</v>
      </c>
      <c r="L25" s="24">
        <v>7539</v>
      </c>
      <c r="M25" s="24">
        <v>7356</v>
      </c>
      <c r="N25" s="24">
        <v>7267</v>
      </c>
      <c r="O25" s="24">
        <v>6609</v>
      </c>
      <c r="P25" s="24">
        <v>5922</v>
      </c>
      <c r="Q25" s="24">
        <v>4672</v>
      </c>
      <c r="R25" s="24">
        <v>3287</v>
      </c>
      <c r="S25" s="24">
        <v>2170</v>
      </c>
      <c r="T25" s="24">
        <v>1358</v>
      </c>
      <c r="U25" s="24">
        <v>11321</v>
      </c>
      <c r="V25" s="22"/>
    </row>
    <row r="26" spans="1:23" x14ac:dyDescent="0.25">
      <c r="A26" s="19" t="s">
        <v>6</v>
      </c>
      <c r="B26" s="24">
        <v>202790</v>
      </c>
      <c r="C26" s="24">
        <v>116208</v>
      </c>
      <c r="D26" s="24">
        <v>6449</v>
      </c>
      <c r="E26" s="24">
        <v>7782</v>
      </c>
      <c r="F26" s="24">
        <v>8487</v>
      </c>
      <c r="G26" s="24">
        <v>8806</v>
      </c>
      <c r="H26" s="24">
        <v>9025</v>
      </c>
      <c r="I26" s="24">
        <v>9349</v>
      </c>
      <c r="J26" s="24">
        <v>9625</v>
      </c>
      <c r="K26" s="24">
        <v>9624</v>
      </c>
      <c r="L26" s="24">
        <v>9212</v>
      </c>
      <c r="M26" s="24">
        <v>9236</v>
      </c>
      <c r="N26" s="24">
        <v>8772</v>
      </c>
      <c r="O26" s="24">
        <v>7888</v>
      </c>
      <c r="P26" s="24">
        <v>6778</v>
      </c>
      <c r="Q26" s="24">
        <v>5329</v>
      </c>
      <c r="R26" s="24">
        <v>3695</v>
      </c>
      <c r="S26" s="24">
        <v>2603</v>
      </c>
      <c r="T26" s="24">
        <v>1682</v>
      </c>
      <c r="U26" s="24">
        <v>11734</v>
      </c>
      <c r="V26" s="22"/>
    </row>
    <row r="27" spans="1:23" s="7" customFormat="1" x14ac:dyDescent="0.25">
      <c r="A27" s="9" t="s">
        <v>13</v>
      </c>
      <c r="B27" s="25">
        <v>27665</v>
      </c>
      <c r="C27" s="25">
        <v>8169</v>
      </c>
      <c r="D27" s="25">
        <v>547</v>
      </c>
      <c r="E27" s="25">
        <v>607</v>
      </c>
      <c r="F27" s="25">
        <v>669</v>
      </c>
      <c r="G27" s="25">
        <v>607</v>
      </c>
      <c r="H27" s="25">
        <v>546</v>
      </c>
      <c r="I27" s="25">
        <v>542</v>
      </c>
      <c r="J27" s="25">
        <v>550</v>
      </c>
      <c r="K27" s="25">
        <v>523</v>
      </c>
      <c r="L27" s="25">
        <v>518</v>
      </c>
      <c r="M27" s="25">
        <v>548</v>
      </c>
      <c r="N27" s="25">
        <v>530</v>
      </c>
      <c r="O27" s="25">
        <v>473</v>
      </c>
      <c r="P27" s="25">
        <v>416</v>
      </c>
      <c r="Q27" s="25">
        <v>359</v>
      </c>
      <c r="R27" s="25">
        <v>288</v>
      </c>
      <c r="S27" s="25">
        <v>212</v>
      </c>
      <c r="T27" s="25">
        <v>131</v>
      </c>
      <c r="U27" s="25">
        <v>103</v>
      </c>
      <c r="V27" s="21"/>
    </row>
    <row r="28" spans="1:23" x14ac:dyDescent="0.25">
      <c r="A28" s="11" t="s">
        <v>5</v>
      </c>
      <c r="B28" s="32">
        <v>13927</v>
      </c>
      <c r="C28" s="33">
        <v>4016</v>
      </c>
      <c r="D28" s="34">
        <v>277</v>
      </c>
      <c r="E28" s="34">
        <v>313</v>
      </c>
      <c r="F28" s="34">
        <v>347</v>
      </c>
      <c r="G28" s="34">
        <v>311</v>
      </c>
      <c r="H28" s="34">
        <v>278</v>
      </c>
      <c r="I28" s="34">
        <v>263</v>
      </c>
      <c r="J28" s="34">
        <v>267</v>
      </c>
      <c r="K28" s="34">
        <v>250</v>
      </c>
      <c r="L28" s="34">
        <v>238</v>
      </c>
      <c r="M28" s="34">
        <v>257</v>
      </c>
      <c r="N28" s="34">
        <v>250</v>
      </c>
      <c r="O28" s="34">
        <v>229</v>
      </c>
      <c r="P28" s="34">
        <v>200</v>
      </c>
      <c r="Q28" s="34">
        <v>173</v>
      </c>
      <c r="R28" s="34">
        <v>137</v>
      </c>
      <c r="S28" s="34">
        <v>104</v>
      </c>
      <c r="T28" s="34">
        <v>64</v>
      </c>
      <c r="U28" s="34">
        <v>58</v>
      </c>
      <c r="V28" s="22"/>
    </row>
    <row r="29" spans="1:23" x14ac:dyDescent="0.25">
      <c r="A29" s="11" t="s">
        <v>6</v>
      </c>
      <c r="B29" s="32">
        <v>13738</v>
      </c>
      <c r="C29" s="33">
        <v>4153</v>
      </c>
      <c r="D29" s="34">
        <v>270</v>
      </c>
      <c r="E29" s="34">
        <v>294</v>
      </c>
      <c r="F29" s="34">
        <v>322</v>
      </c>
      <c r="G29" s="34">
        <v>296</v>
      </c>
      <c r="H29" s="34">
        <v>268</v>
      </c>
      <c r="I29" s="34">
        <v>279</v>
      </c>
      <c r="J29" s="34">
        <v>283</v>
      </c>
      <c r="K29" s="34">
        <v>273</v>
      </c>
      <c r="L29" s="34">
        <v>280</v>
      </c>
      <c r="M29" s="34">
        <v>291</v>
      </c>
      <c r="N29" s="34">
        <v>280</v>
      </c>
      <c r="O29" s="34">
        <v>244</v>
      </c>
      <c r="P29" s="34">
        <v>216</v>
      </c>
      <c r="Q29" s="34">
        <v>186</v>
      </c>
      <c r="R29" s="34">
        <v>151</v>
      </c>
      <c r="S29" s="34">
        <v>108</v>
      </c>
      <c r="T29" s="34">
        <v>67</v>
      </c>
      <c r="U29" s="34">
        <v>45</v>
      </c>
      <c r="V29" s="22"/>
    </row>
    <row r="30" spans="1:23" s="7" customFormat="1" x14ac:dyDescent="0.25">
      <c r="A30" s="9" t="s">
        <v>14</v>
      </c>
      <c r="B30" s="31">
        <v>5787</v>
      </c>
      <c r="C30" s="25">
        <f>C31+C32</f>
        <v>1073</v>
      </c>
      <c r="D30" s="25">
        <f>D31+D32</f>
        <v>59</v>
      </c>
      <c r="E30" s="25">
        <f t="shared" ref="E30:U30" si="1">E31+E32</f>
        <v>67</v>
      </c>
      <c r="F30" s="25">
        <f t="shared" si="1"/>
        <v>75</v>
      </c>
      <c r="G30" s="25">
        <f t="shared" si="1"/>
        <v>74</v>
      </c>
      <c r="H30" s="25">
        <f t="shared" si="1"/>
        <v>68</v>
      </c>
      <c r="I30" s="25">
        <f t="shared" si="1"/>
        <v>69</v>
      </c>
      <c r="J30" s="25">
        <f t="shared" si="1"/>
        <v>72</v>
      </c>
      <c r="K30" s="25">
        <f t="shared" si="1"/>
        <v>73</v>
      </c>
      <c r="L30" s="25">
        <f t="shared" si="1"/>
        <v>79</v>
      </c>
      <c r="M30" s="25">
        <f t="shared" si="1"/>
        <v>84</v>
      </c>
      <c r="N30" s="25">
        <f t="shared" si="1"/>
        <v>76</v>
      </c>
      <c r="O30" s="25">
        <f t="shared" si="1"/>
        <v>64</v>
      </c>
      <c r="P30" s="25">
        <f t="shared" si="1"/>
        <v>54</v>
      </c>
      <c r="Q30" s="25">
        <f t="shared" si="1"/>
        <v>45</v>
      </c>
      <c r="R30" s="25">
        <f t="shared" si="1"/>
        <v>38</v>
      </c>
      <c r="S30" s="25">
        <f t="shared" si="1"/>
        <v>32</v>
      </c>
      <c r="T30" s="25">
        <f t="shared" si="1"/>
        <v>25</v>
      </c>
      <c r="U30" s="25">
        <f t="shared" si="1"/>
        <v>19</v>
      </c>
      <c r="V30" s="21"/>
    </row>
    <row r="31" spans="1:23" x14ac:dyDescent="0.25">
      <c r="A31" s="11" t="s">
        <v>5</v>
      </c>
      <c r="B31" s="32">
        <v>2923</v>
      </c>
      <c r="C31" s="34">
        <v>532</v>
      </c>
      <c r="D31" s="34">
        <v>29</v>
      </c>
      <c r="E31" s="20">
        <v>35</v>
      </c>
      <c r="F31" s="20">
        <v>39</v>
      </c>
      <c r="G31" s="20">
        <v>39</v>
      </c>
      <c r="H31" s="20">
        <v>35</v>
      </c>
      <c r="I31" s="20">
        <v>34</v>
      </c>
      <c r="J31" s="20">
        <v>34</v>
      </c>
      <c r="K31" s="20">
        <v>35</v>
      </c>
      <c r="L31" s="20">
        <v>35</v>
      </c>
      <c r="M31" s="20">
        <v>40</v>
      </c>
      <c r="N31" s="20">
        <v>35</v>
      </c>
      <c r="O31" s="20">
        <v>30</v>
      </c>
      <c r="P31" s="20">
        <v>26</v>
      </c>
      <c r="Q31" s="20">
        <v>24</v>
      </c>
      <c r="R31" s="20">
        <v>20</v>
      </c>
      <c r="S31" s="20">
        <v>18</v>
      </c>
      <c r="T31" s="20">
        <v>13</v>
      </c>
      <c r="U31" s="20">
        <v>11</v>
      </c>
      <c r="V31" s="22"/>
    </row>
    <row r="32" spans="1:23" x14ac:dyDescent="0.25">
      <c r="A32" s="11" t="s">
        <v>6</v>
      </c>
      <c r="B32" s="32">
        <v>2864</v>
      </c>
      <c r="C32" s="34">
        <v>541</v>
      </c>
      <c r="D32" s="34">
        <v>30</v>
      </c>
      <c r="E32" s="20">
        <v>32</v>
      </c>
      <c r="F32" s="20">
        <v>36</v>
      </c>
      <c r="G32" s="20">
        <v>35</v>
      </c>
      <c r="H32" s="20">
        <v>33</v>
      </c>
      <c r="I32" s="20">
        <v>35</v>
      </c>
      <c r="J32" s="20">
        <v>38</v>
      </c>
      <c r="K32" s="20">
        <v>38</v>
      </c>
      <c r="L32" s="20">
        <v>44</v>
      </c>
      <c r="M32" s="20">
        <v>44</v>
      </c>
      <c r="N32" s="20">
        <v>41</v>
      </c>
      <c r="O32" s="20">
        <v>34</v>
      </c>
      <c r="P32" s="20">
        <v>28</v>
      </c>
      <c r="Q32" s="20">
        <v>21</v>
      </c>
      <c r="R32" s="20">
        <v>18</v>
      </c>
      <c r="S32" s="20">
        <v>14</v>
      </c>
      <c r="T32" s="20">
        <v>12</v>
      </c>
      <c r="U32" s="20">
        <v>8</v>
      </c>
      <c r="V32" s="22"/>
    </row>
    <row r="33" spans="1:23" s="7" customFormat="1" x14ac:dyDescent="0.25">
      <c r="A33" s="9" t="s">
        <v>15</v>
      </c>
      <c r="B33" s="31">
        <v>117870</v>
      </c>
      <c r="C33" s="25">
        <f>C34+C35</f>
        <v>52916</v>
      </c>
      <c r="D33" s="25">
        <f t="shared" ref="D33:U33" si="2">D34+D35</f>
        <v>3703</v>
      </c>
      <c r="E33" s="25">
        <f t="shared" si="2"/>
        <v>4235</v>
      </c>
      <c r="F33" s="25">
        <f t="shared" si="2"/>
        <v>4528</v>
      </c>
      <c r="G33" s="25">
        <f t="shared" si="2"/>
        <v>4070</v>
      </c>
      <c r="H33" s="25">
        <f t="shared" si="2"/>
        <v>3865</v>
      </c>
      <c r="I33" s="25">
        <f t="shared" si="2"/>
        <v>4057</v>
      </c>
      <c r="J33" s="25">
        <f t="shared" si="2"/>
        <v>4017</v>
      </c>
      <c r="K33" s="25">
        <f t="shared" si="2"/>
        <v>3710</v>
      </c>
      <c r="L33" s="25">
        <f t="shared" si="2"/>
        <v>3434</v>
      </c>
      <c r="M33" s="25">
        <f t="shared" si="2"/>
        <v>3447</v>
      </c>
      <c r="N33" s="25">
        <f t="shared" si="2"/>
        <v>3233</v>
      </c>
      <c r="O33" s="25">
        <f t="shared" si="2"/>
        <v>2858</v>
      </c>
      <c r="P33" s="25">
        <f t="shared" si="2"/>
        <v>2460</v>
      </c>
      <c r="Q33" s="25">
        <f t="shared" si="2"/>
        <v>1898</v>
      </c>
      <c r="R33" s="25">
        <f t="shared" si="2"/>
        <v>1339</v>
      </c>
      <c r="S33" s="25">
        <f t="shared" si="2"/>
        <v>993</v>
      </c>
      <c r="T33" s="25">
        <f t="shared" si="2"/>
        <v>606</v>
      </c>
      <c r="U33" s="25">
        <f t="shared" si="2"/>
        <v>463</v>
      </c>
      <c r="V33" s="21"/>
    </row>
    <row r="34" spans="1:23" ht="13.2" x14ac:dyDescent="0.25">
      <c r="A34" s="11" t="s">
        <v>5</v>
      </c>
      <c r="B34" s="32">
        <v>59174</v>
      </c>
      <c r="C34" s="34">
        <v>26157</v>
      </c>
      <c r="D34" s="34">
        <v>1905</v>
      </c>
      <c r="E34" s="34">
        <v>2219</v>
      </c>
      <c r="F34" s="34">
        <v>2324</v>
      </c>
      <c r="G34" s="34">
        <v>2048</v>
      </c>
      <c r="H34" s="34">
        <v>1936</v>
      </c>
      <c r="I34" s="34">
        <v>2052</v>
      </c>
      <c r="J34" s="34">
        <v>1971</v>
      </c>
      <c r="K34" s="34">
        <v>1772</v>
      </c>
      <c r="L34" s="34">
        <v>1571</v>
      </c>
      <c r="M34" s="34">
        <v>1588</v>
      </c>
      <c r="N34" s="34">
        <v>1519</v>
      </c>
      <c r="O34" s="34">
        <v>1358</v>
      </c>
      <c r="P34" s="34">
        <v>1188</v>
      </c>
      <c r="Q34" s="34">
        <v>967</v>
      </c>
      <c r="R34" s="34">
        <v>671</v>
      </c>
      <c r="S34" s="34">
        <v>513</v>
      </c>
      <c r="T34" s="34">
        <v>323</v>
      </c>
      <c r="U34" s="34">
        <v>232</v>
      </c>
      <c r="V34"/>
      <c r="W34"/>
    </row>
    <row r="35" spans="1:23" ht="13.2" x14ac:dyDescent="0.25">
      <c r="A35" s="11" t="s">
        <v>6</v>
      </c>
      <c r="B35" s="32">
        <v>58696</v>
      </c>
      <c r="C35" s="34">
        <v>26759</v>
      </c>
      <c r="D35" s="34">
        <v>1798</v>
      </c>
      <c r="E35" s="34">
        <v>2016</v>
      </c>
      <c r="F35" s="34">
        <v>2204</v>
      </c>
      <c r="G35" s="34">
        <v>2022</v>
      </c>
      <c r="H35" s="34">
        <v>1929</v>
      </c>
      <c r="I35" s="34">
        <v>2005</v>
      </c>
      <c r="J35" s="34">
        <v>2046</v>
      </c>
      <c r="K35" s="34">
        <v>1938</v>
      </c>
      <c r="L35" s="34">
        <v>1863</v>
      </c>
      <c r="M35" s="34">
        <v>1859</v>
      </c>
      <c r="N35" s="34">
        <v>1714</v>
      </c>
      <c r="O35" s="34">
        <v>1500</v>
      </c>
      <c r="P35" s="34">
        <v>1272</v>
      </c>
      <c r="Q35" s="34">
        <v>931</v>
      </c>
      <c r="R35" s="34">
        <v>668</v>
      </c>
      <c r="S35" s="34">
        <v>480</v>
      </c>
      <c r="T35" s="34">
        <v>283</v>
      </c>
      <c r="U35" s="34">
        <v>231</v>
      </c>
      <c r="V35"/>
      <c r="W35"/>
    </row>
    <row r="36" spans="1:23" s="7" customFormat="1" x14ac:dyDescent="0.25">
      <c r="A36" s="19" t="s">
        <v>16</v>
      </c>
      <c r="B36" s="24">
        <v>151322</v>
      </c>
      <c r="C36" s="24">
        <v>62158</v>
      </c>
      <c r="D36" s="24">
        <v>4309</v>
      </c>
      <c r="E36" s="24">
        <v>4909</v>
      </c>
      <c r="F36" s="24">
        <v>5272</v>
      </c>
      <c r="G36" s="24">
        <v>4751</v>
      </c>
      <c r="H36" s="24">
        <v>4479</v>
      </c>
      <c r="I36" s="24">
        <v>4668</v>
      </c>
      <c r="J36" s="24">
        <v>4639</v>
      </c>
      <c r="K36" s="24">
        <v>4306</v>
      </c>
      <c r="L36" s="24">
        <v>4031</v>
      </c>
      <c r="M36" s="24">
        <v>4079</v>
      </c>
      <c r="N36" s="24">
        <v>3839</v>
      </c>
      <c r="O36" s="24">
        <v>3395</v>
      </c>
      <c r="P36" s="24">
        <v>2930</v>
      </c>
      <c r="Q36" s="24">
        <v>2302</v>
      </c>
      <c r="R36" s="24">
        <v>1665</v>
      </c>
      <c r="S36" s="24">
        <v>1237</v>
      </c>
      <c r="T36" s="24">
        <v>762</v>
      </c>
      <c r="U36" s="24">
        <v>585</v>
      </c>
      <c r="V36" s="21"/>
    </row>
    <row r="37" spans="1:23" x14ac:dyDescent="0.25">
      <c r="A37" s="19" t="s">
        <v>5</v>
      </c>
      <c r="B37" s="24">
        <v>76024</v>
      </c>
      <c r="C37" s="24">
        <v>30705</v>
      </c>
      <c r="D37" s="24">
        <v>2211</v>
      </c>
      <c r="E37" s="24">
        <v>2567</v>
      </c>
      <c r="F37" s="24">
        <v>2710</v>
      </c>
      <c r="G37" s="24">
        <v>2398</v>
      </c>
      <c r="H37" s="24">
        <v>2249</v>
      </c>
      <c r="I37" s="24">
        <v>2349</v>
      </c>
      <c r="J37" s="24">
        <v>2272</v>
      </c>
      <c r="K37" s="24">
        <v>2057</v>
      </c>
      <c r="L37" s="24">
        <v>1844</v>
      </c>
      <c r="M37" s="24">
        <v>1885</v>
      </c>
      <c r="N37" s="24">
        <v>1804</v>
      </c>
      <c r="O37" s="24">
        <v>1617</v>
      </c>
      <c r="P37" s="24">
        <v>1414</v>
      </c>
      <c r="Q37" s="24">
        <v>1164</v>
      </c>
      <c r="R37" s="24">
        <v>828</v>
      </c>
      <c r="S37" s="24">
        <v>635</v>
      </c>
      <c r="T37" s="24">
        <v>400</v>
      </c>
      <c r="U37" s="24">
        <v>301</v>
      </c>
      <c r="V37" s="22"/>
    </row>
    <row r="38" spans="1:23" x14ac:dyDescent="0.25">
      <c r="A38" s="19" t="s">
        <v>6</v>
      </c>
      <c r="B38" s="24">
        <v>75298</v>
      </c>
      <c r="C38" s="24">
        <v>31453</v>
      </c>
      <c r="D38" s="24">
        <v>2098</v>
      </c>
      <c r="E38" s="24">
        <v>2342</v>
      </c>
      <c r="F38" s="24">
        <v>2562</v>
      </c>
      <c r="G38" s="24">
        <v>2353</v>
      </c>
      <c r="H38" s="24">
        <v>2230</v>
      </c>
      <c r="I38" s="24">
        <v>2319</v>
      </c>
      <c r="J38" s="24">
        <v>2367</v>
      </c>
      <c r="K38" s="24">
        <v>2249</v>
      </c>
      <c r="L38" s="24">
        <v>2187</v>
      </c>
      <c r="M38" s="24">
        <v>2194</v>
      </c>
      <c r="N38" s="24">
        <v>2035</v>
      </c>
      <c r="O38" s="24">
        <v>1778</v>
      </c>
      <c r="P38" s="24">
        <v>1516</v>
      </c>
      <c r="Q38" s="24">
        <v>1138</v>
      </c>
      <c r="R38" s="24">
        <v>837</v>
      </c>
      <c r="S38" s="24">
        <v>602</v>
      </c>
      <c r="T38" s="24">
        <v>362</v>
      </c>
      <c r="U38" s="24">
        <v>284</v>
      </c>
      <c r="V38" s="22"/>
    </row>
    <row r="39" spans="1:23" s="7" customFormat="1" x14ac:dyDescent="0.25">
      <c r="A39" s="9" t="s">
        <v>17</v>
      </c>
      <c r="B39" s="31">
        <v>198889</v>
      </c>
      <c r="C39" s="25">
        <f>C40+C41</f>
        <v>126454</v>
      </c>
      <c r="D39" s="25">
        <f>D40+D41</f>
        <v>8012</v>
      </c>
      <c r="E39" s="25">
        <f t="shared" ref="E39:U39" si="3">E40+E41</f>
        <v>9074</v>
      </c>
      <c r="F39" s="25">
        <f t="shared" si="3"/>
        <v>9932</v>
      </c>
      <c r="G39" s="25">
        <f t="shared" si="3"/>
        <v>9330</v>
      </c>
      <c r="H39" s="25">
        <f t="shared" si="3"/>
        <v>9423</v>
      </c>
      <c r="I39" s="25">
        <f t="shared" si="3"/>
        <v>10236</v>
      </c>
      <c r="J39" s="25">
        <f t="shared" si="3"/>
        <v>10972</v>
      </c>
      <c r="K39" s="25">
        <f t="shared" si="3"/>
        <v>10444</v>
      </c>
      <c r="L39" s="25">
        <f t="shared" si="3"/>
        <v>9298</v>
      </c>
      <c r="M39" s="25">
        <f t="shared" si="3"/>
        <v>8738</v>
      </c>
      <c r="N39" s="25">
        <f t="shared" si="3"/>
        <v>8072</v>
      </c>
      <c r="O39" s="25">
        <f t="shared" si="3"/>
        <v>6894</v>
      </c>
      <c r="P39" s="25">
        <f t="shared" si="3"/>
        <v>5688</v>
      </c>
      <c r="Q39" s="25">
        <f t="shared" si="3"/>
        <v>4164</v>
      </c>
      <c r="R39" s="25">
        <f t="shared" si="3"/>
        <v>2671</v>
      </c>
      <c r="S39" s="25">
        <f t="shared" si="3"/>
        <v>1742</v>
      </c>
      <c r="T39" s="25">
        <f t="shared" si="3"/>
        <v>1005</v>
      </c>
      <c r="U39" s="25">
        <f t="shared" si="3"/>
        <v>759</v>
      </c>
      <c r="V39" s="21"/>
    </row>
    <row r="40" spans="1:23" x14ac:dyDescent="0.25">
      <c r="A40" s="11" t="s">
        <v>5</v>
      </c>
      <c r="B40" s="32">
        <v>99649</v>
      </c>
      <c r="C40" s="34">
        <v>62604</v>
      </c>
      <c r="D40" s="34">
        <v>4048</v>
      </c>
      <c r="E40" s="20">
        <v>4622</v>
      </c>
      <c r="F40" s="20">
        <v>5108</v>
      </c>
      <c r="G40" s="20">
        <v>4761</v>
      </c>
      <c r="H40" s="20">
        <v>4827</v>
      </c>
      <c r="I40" s="20">
        <v>5163</v>
      </c>
      <c r="J40" s="20">
        <v>5490</v>
      </c>
      <c r="K40" s="20">
        <v>5076</v>
      </c>
      <c r="L40" s="20">
        <v>4389</v>
      </c>
      <c r="M40" s="20">
        <v>4135</v>
      </c>
      <c r="N40" s="20">
        <v>3845</v>
      </c>
      <c r="O40" s="20">
        <v>3343</v>
      </c>
      <c r="P40" s="20">
        <v>2812</v>
      </c>
      <c r="Q40" s="20">
        <v>2029</v>
      </c>
      <c r="R40" s="20">
        <v>1289</v>
      </c>
      <c r="S40" s="20">
        <v>831</v>
      </c>
      <c r="T40" s="20">
        <v>469</v>
      </c>
      <c r="U40" s="20">
        <v>367</v>
      </c>
      <c r="V40" s="22"/>
    </row>
    <row r="41" spans="1:23" x14ac:dyDescent="0.25">
      <c r="A41" s="11" t="s">
        <v>6</v>
      </c>
      <c r="B41" s="32">
        <v>99240</v>
      </c>
      <c r="C41" s="34">
        <v>63850</v>
      </c>
      <c r="D41" s="34">
        <v>3964</v>
      </c>
      <c r="E41" s="20">
        <v>4452</v>
      </c>
      <c r="F41" s="20">
        <v>4824</v>
      </c>
      <c r="G41" s="20">
        <v>4569</v>
      </c>
      <c r="H41" s="20">
        <v>4596</v>
      </c>
      <c r="I41" s="20">
        <v>5073</v>
      </c>
      <c r="J41" s="20">
        <v>5482</v>
      </c>
      <c r="K41" s="20">
        <v>5368</v>
      </c>
      <c r="L41" s="20">
        <v>4909</v>
      </c>
      <c r="M41" s="20">
        <v>4603</v>
      </c>
      <c r="N41" s="20">
        <v>4227</v>
      </c>
      <c r="O41" s="20">
        <v>3551</v>
      </c>
      <c r="P41" s="20">
        <v>2876</v>
      </c>
      <c r="Q41" s="20">
        <v>2135</v>
      </c>
      <c r="R41" s="20">
        <v>1382</v>
      </c>
      <c r="S41" s="20">
        <v>911</v>
      </c>
      <c r="T41" s="20">
        <v>536</v>
      </c>
      <c r="U41" s="20">
        <v>392</v>
      </c>
      <c r="V41" s="22"/>
    </row>
    <row r="42" spans="1:23" s="7" customFormat="1" x14ac:dyDescent="0.25">
      <c r="A42" s="9" t="s">
        <v>18</v>
      </c>
      <c r="B42" s="31">
        <v>10707</v>
      </c>
      <c r="C42" s="25">
        <v>4820</v>
      </c>
      <c r="D42" s="25">
        <v>343</v>
      </c>
      <c r="E42" s="25">
        <v>381</v>
      </c>
      <c r="F42" s="25">
        <v>391</v>
      </c>
      <c r="G42" s="25">
        <v>337</v>
      </c>
      <c r="H42" s="25">
        <v>341</v>
      </c>
      <c r="I42" s="25">
        <v>396</v>
      </c>
      <c r="J42" s="25">
        <v>388</v>
      </c>
      <c r="K42" s="25">
        <v>328</v>
      </c>
      <c r="L42" s="25">
        <v>283</v>
      </c>
      <c r="M42" s="25">
        <v>291</v>
      </c>
      <c r="N42" s="25">
        <v>298</v>
      </c>
      <c r="O42" s="25">
        <v>269</v>
      </c>
      <c r="P42" s="25">
        <v>217</v>
      </c>
      <c r="Q42" s="25">
        <v>168</v>
      </c>
      <c r="R42" s="25">
        <v>136</v>
      </c>
      <c r="S42" s="25">
        <v>115</v>
      </c>
      <c r="T42" s="25">
        <v>75</v>
      </c>
      <c r="U42" s="25">
        <v>63</v>
      </c>
      <c r="V42" s="21"/>
    </row>
    <row r="43" spans="1:23" x14ac:dyDescent="0.25">
      <c r="A43" s="11" t="s">
        <v>5</v>
      </c>
      <c r="B43" s="32">
        <v>5559</v>
      </c>
      <c r="C43" s="34">
        <v>2466</v>
      </c>
      <c r="D43" s="20">
        <v>172</v>
      </c>
      <c r="E43" s="20">
        <v>201</v>
      </c>
      <c r="F43" s="20">
        <v>203</v>
      </c>
      <c r="G43" s="20">
        <v>181</v>
      </c>
      <c r="H43" s="20">
        <v>175</v>
      </c>
      <c r="I43" s="20">
        <v>210</v>
      </c>
      <c r="J43" s="20">
        <v>200</v>
      </c>
      <c r="K43" s="20">
        <v>170</v>
      </c>
      <c r="L43" s="20">
        <v>138</v>
      </c>
      <c r="M43" s="20">
        <v>136</v>
      </c>
      <c r="N43" s="20">
        <v>144</v>
      </c>
      <c r="O43" s="20">
        <v>133</v>
      </c>
      <c r="P43" s="20">
        <v>113</v>
      </c>
      <c r="Q43" s="20">
        <v>89</v>
      </c>
      <c r="R43" s="20">
        <v>69</v>
      </c>
      <c r="S43" s="20">
        <v>60</v>
      </c>
      <c r="T43" s="20">
        <v>41</v>
      </c>
      <c r="U43" s="20">
        <v>31</v>
      </c>
    </row>
    <row r="44" spans="1:23" x14ac:dyDescent="0.25">
      <c r="A44" s="11" t="s">
        <v>6</v>
      </c>
      <c r="B44" s="32">
        <v>5148</v>
      </c>
      <c r="C44" s="34">
        <v>2354</v>
      </c>
      <c r="D44" s="20">
        <v>171</v>
      </c>
      <c r="E44" s="20">
        <v>180</v>
      </c>
      <c r="F44" s="20">
        <v>188</v>
      </c>
      <c r="G44" s="20">
        <v>156</v>
      </c>
      <c r="H44" s="20">
        <v>166</v>
      </c>
      <c r="I44" s="20">
        <v>186</v>
      </c>
      <c r="J44" s="20">
        <v>188</v>
      </c>
      <c r="K44" s="20">
        <v>158</v>
      </c>
      <c r="L44" s="20">
        <v>145</v>
      </c>
      <c r="M44" s="20">
        <v>155</v>
      </c>
      <c r="N44" s="20">
        <v>154</v>
      </c>
      <c r="O44" s="20">
        <v>136</v>
      </c>
      <c r="P44" s="20">
        <v>104</v>
      </c>
      <c r="Q44" s="20">
        <v>79</v>
      </c>
      <c r="R44" s="20">
        <v>67</v>
      </c>
      <c r="S44" s="20">
        <v>55</v>
      </c>
      <c r="T44" s="20">
        <v>34</v>
      </c>
      <c r="U44" s="20">
        <v>32</v>
      </c>
    </row>
    <row r="45" spans="1:23" s="7" customFormat="1" x14ac:dyDescent="0.25">
      <c r="A45" s="19" t="s">
        <v>19</v>
      </c>
      <c r="B45" s="24">
        <v>209596</v>
      </c>
      <c r="C45" s="24">
        <v>131274</v>
      </c>
      <c r="D45" s="24">
        <v>8355</v>
      </c>
      <c r="E45" s="24">
        <v>9455</v>
      </c>
      <c r="F45" s="24">
        <v>10323</v>
      </c>
      <c r="G45" s="24">
        <v>9667</v>
      </c>
      <c r="H45" s="24">
        <v>9764</v>
      </c>
      <c r="I45" s="24">
        <v>10632</v>
      </c>
      <c r="J45" s="24">
        <v>11360</v>
      </c>
      <c r="K45" s="24">
        <v>10772</v>
      </c>
      <c r="L45" s="24">
        <v>9581</v>
      </c>
      <c r="M45" s="24">
        <v>9029</v>
      </c>
      <c r="N45" s="24">
        <v>8370</v>
      </c>
      <c r="O45" s="24">
        <v>7163</v>
      </c>
      <c r="P45" s="24">
        <v>5905</v>
      </c>
      <c r="Q45" s="24">
        <v>4332</v>
      </c>
      <c r="R45" s="24">
        <v>2807</v>
      </c>
      <c r="S45" s="24">
        <v>1857</v>
      </c>
      <c r="T45" s="24">
        <v>1080</v>
      </c>
      <c r="U45" s="24">
        <v>822</v>
      </c>
      <c r="V45" s="21"/>
    </row>
    <row r="46" spans="1:23" x14ac:dyDescent="0.25">
      <c r="A46" s="19" t="s">
        <v>5</v>
      </c>
      <c r="B46" s="24">
        <v>105208</v>
      </c>
      <c r="C46" s="24">
        <v>65070</v>
      </c>
      <c r="D46" s="24">
        <v>4220</v>
      </c>
      <c r="E46" s="24">
        <v>4823</v>
      </c>
      <c r="F46" s="24">
        <v>5311</v>
      </c>
      <c r="G46" s="24">
        <v>4942</v>
      </c>
      <c r="H46" s="24">
        <v>5002</v>
      </c>
      <c r="I46" s="24">
        <v>5373</v>
      </c>
      <c r="J46" s="24">
        <v>5690</v>
      </c>
      <c r="K46" s="24">
        <v>5246</v>
      </c>
      <c r="L46" s="24">
        <v>4527</v>
      </c>
      <c r="M46" s="24">
        <v>4271</v>
      </c>
      <c r="N46" s="24">
        <v>3989</v>
      </c>
      <c r="O46" s="24">
        <v>3476</v>
      </c>
      <c r="P46" s="24">
        <v>2925</v>
      </c>
      <c r="Q46" s="24">
        <v>2118</v>
      </c>
      <c r="R46" s="24">
        <v>1358</v>
      </c>
      <c r="S46" s="24">
        <v>891</v>
      </c>
      <c r="T46" s="24">
        <v>510</v>
      </c>
      <c r="U46" s="24">
        <v>398</v>
      </c>
      <c r="V46" s="22"/>
    </row>
    <row r="47" spans="1:23" x14ac:dyDescent="0.25">
      <c r="A47" s="19" t="s">
        <v>6</v>
      </c>
      <c r="B47" s="24">
        <v>104388</v>
      </c>
      <c r="C47" s="24">
        <v>66204</v>
      </c>
      <c r="D47" s="24">
        <v>4135</v>
      </c>
      <c r="E47" s="24">
        <v>4632</v>
      </c>
      <c r="F47" s="24">
        <v>5012</v>
      </c>
      <c r="G47" s="24">
        <v>4725</v>
      </c>
      <c r="H47" s="24">
        <v>4762</v>
      </c>
      <c r="I47" s="24">
        <v>5259</v>
      </c>
      <c r="J47" s="24">
        <v>5670</v>
      </c>
      <c r="K47" s="24">
        <v>5526</v>
      </c>
      <c r="L47" s="24">
        <v>5054</v>
      </c>
      <c r="M47" s="24">
        <v>4758</v>
      </c>
      <c r="N47" s="24">
        <v>4381</v>
      </c>
      <c r="O47" s="24">
        <v>3687</v>
      </c>
      <c r="P47" s="24">
        <v>2980</v>
      </c>
      <c r="Q47" s="24">
        <v>2214</v>
      </c>
      <c r="R47" s="24">
        <v>1449</v>
      </c>
      <c r="S47" s="24">
        <v>966</v>
      </c>
      <c r="T47" s="24">
        <v>570</v>
      </c>
      <c r="U47" s="24">
        <v>424</v>
      </c>
      <c r="V47" s="22"/>
    </row>
    <row r="48" spans="1:23" x14ac:dyDescent="0.25">
      <c r="B48" s="4"/>
      <c r="C48" s="27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4"/>
      <c r="R48" s="4"/>
      <c r="S48" s="4"/>
      <c r="T48" s="4"/>
      <c r="U48" s="4"/>
    </row>
    <row r="49" spans="1:21" ht="14.4" customHeight="1" x14ac:dyDescent="0.25">
      <c r="A49" s="41" t="s">
        <v>38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</row>
    <row r="50" spans="1:21" x14ac:dyDescent="0.25">
      <c r="A50" s="12"/>
    </row>
    <row r="51" spans="1:21" ht="13.2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</row>
    <row r="52" spans="1:21" ht="13.2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</row>
    <row r="53" spans="1:21" ht="13.2" x14ac:dyDescent="0.25">
      <c r="A53" s="38"/>
      <c r="B53" s="14"/>
      <c r="C53" s="28"/>
      <c r="D53" s="14"/>
      <c r="E53" s="14"/>
      <c r="F53" s="38"/>
      <c r="G53" s="38"/>
      <c r="H53" s="38"/>
      <c r="I53" s="38"/>
      <c r="J53" s="38"/>
      <c r="K53" s="38"/>
      <c r="L53" s="38"/>
      <c r="M53" s="38"/>
      <c r="N53" s="38"/>
    </row>
    <row r="54" spans="1:21" ht="13.2" x14ac:dyDescent="0.25">
      <c r="A54" s="3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</row>
    <row r="55" spans="1:21" ht="13.2" x14ac:dyDescent="0.25">
      <c r="A55" s="3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</row>
    <row r="56" spans="1:21" x14ac:dyDescent="0.25">
      <c r="A56" s="38"/>
      <c r="B56" s="39"/>
      <c r="C56" s="42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</row>
    <row r="57" spans="1:21" x14ac:dyDescent="0.25">
      <c r="A57" s="38"/>
      <c r="B57" s="39"/>
      <c r="C57" s="42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</row>
    <row r="58" spans="1:21" ht="13.2" x14ac:dyDescent="0.25">
      <c r="A58" s="14"/>
      <c r="B58" s="15"/>
      <c r="C58" s="29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21" ht="13.2" x14ac:dyDescent="0.25">
      <c r="A59" s="15"/>
      <c r="B59" s="16"/>
      <c r="C59" s="30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21" ht="13.2" x14ac:dyDescent="0.25">
      <c r="A60" s="15"/>
      <c r="B60" s="16"/>
      <c r="C60" s="30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</sheetData>
  <mergeCells count="25">
    <mergeCell ref="A49:U49"/>
    <mergeCell ref="G56:G57"/>
    <mergeCell ref="H56:H57"/>
    <mergeCell ref="I56:I57"/>
    <mergeCell ref="B56:B57"/>
    <mergeCell ref="C56:C57"/>
    <mergeCell ref="D56:D57"/>
    <mergeCell ref="A3:U3"/>
    <mergeCell ref="A4:A5"/>
    <mergeCell ref="B4:B5"/>
    <mergeCell ref="C4:C5"/>
    <mergeCell ref="D4:U4"/>
    <mergeCell ref="A51:N51"/>
    <mergeCell ref="A52:N52"/>
    <mergeCell ref="A53:A57"/>
    <mergeCell ref="F53:N53"/>
    <mergeCell ref="E56:E57"/>
    <mergeCell ref="F56:F57"/>
    <mergeCell ref="J56:J57"/>
    <mergeCell ref="K56:K57"/>
    <mergeCell ref="L56:L57"/>
    <mergeCell ref="B54:M54"/>
    <mergeCell ref="N54:N57"/>
    <mergeCell ref="B55:L55"/>
    <mergeCell ref="M55:M57"/>
  </mergeCells>
  <pageMargins left="0.39370078740157483" right="0.19685039370078741" top="0" bottom="0" header="0" footer="0"/>
  <pageSetup paperSize="5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 Seguridad Social 2023</vt:lpstr>
      <vt:lpstr>'Con Seguridad Social 2023'!Área_de_impresión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/>
  <cp:lastPrinted>2021-06-14T18:19:25Z</cp:lastPrinted>
  <dcterms:created xsi:type="dcterms:W3CDTF">2016-05-24T19:29:44Z</dcterms:created>
  <dcterms:modified xsi:type="dcterms:W3CDTF">2025-10-08T16:42:05Z</dcterms:modified>
</cp:coreProperties>
</file>