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MORTALIDAD POR GRUPO DE EDAD\"/>
    </mc:Choice>
  </mc:AlternateContent>
  <xr:revisionPtr revIDLastSave="0" documentId="13_ncr:1_{B9166398-A552-49ED-8EFF-06724201B1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t 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8" i="2"/>
  <c r="D7" i="2"/>
  <c r="C7" i="2"/>
</calcChain>
</file>

<file path=xl/sharedStrings.xml><?xml version="1.0" encoding="utf-8"?>
<sst xmlns="http://schemas.openxmlformats.org/spreadsheetml/2006/main" count="69" uniqueCount="69">
  <si>
    <t>Defunciones</t>
  </si>
  <si>
    <t>Total</t>
  </si>
  <si>
    <t>Causa</t>
  </si>
  <si>
    <t>Tasa*</t>
  </si>
  <si>
    <t>*Tasa por 1,000 habitantes de 65 y más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</si>
  <si>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</si>
  <si>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</si>
  <si>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Mal Definidas</t>
  </si>
  <si>
    <t>Causas No Participantes</t>
  </si>
  <si>
    <t>Anuario Estadístico 2024</t>
  </si>
  <si>
    <t>Principales Causas de Mortalidad en Edad Post Productiva en el Estado de Colima 2024</t>
  </si>
  <si>
    <t>ENFERMEDADES DEL CORAZÓN</t>
  </si>
  <si>
    <t>DIABETES MELLITUS</t>
  </si>
  <si>
    <t>TUMORES MALIGNOS</t>
  </si>
  <si>
    <t>NEUMONÍA E INFLUENZA</t>
  </si>
  <si>
    <t>ENFERMEDADES CEREBROVASCULARES</t>
  </si>
  <si>
    <t>INSUFICIENCIA RENAL</t>
  </si>
  <si>
    <t>ENFERMEDADES PULMONARES OBSTRUCTIVAS CRÓNICAS</t>
  </si>
  <si>
    <t>ENFERMEDADES DEL HÍGADO</t>
  </si>
  <si>
    <t>ACCIDENTES</t>
  </si>
  <si>
    <t>SEPSIS</t>
  </si>
  <si>
    <t>AGRESIONES (HOMICIDIOS)</t>
  </si>
  <si>
    <t>ÍLEO PARALÍTICO Y OBSTRUCCIÓN INTESTINAL SIN HERNIA</t>
  </si>
  <si>
    <t>ULCERAS GÁSTRICA Y DUODENAL</t>
  </si>
  <si>
    <t>ENFERMEDAD DE PARKINSON</t>
  </si>
  <si>
    <t>DESNUTRICIÓN Y OTRAS DEFICIENCIAS NUTRICIONALES</t>
  </si>
  <si>
    <t>INFECCIONES DE LA PIEL Y DEL TEJIDO SUBCUTÁNEO</t>
  </si>
  <si>
    <t>DEMENCIA</t>
  </si>
  <si>
    <t>EPILEPSIA</t>
  </si>
  <si>
    <t>PANCREATITIS AGUDA Y OTRAS ENFERMEDADES DEL PÁNCREAS</t>
  </si>
  <si>
    <t>ANEMIAS</t>
  </si>
  <si>
    <t>TUBERCULOSIS PULMONAR</t>
  </si>
  <si>
    <t>HIPERPLASIA DE LA PRÓSTATA</t>
  </si>
  <si>
    <t>BRONQUITIS CRÓNICA, ENFISEMA Y ASMA</t>
  </si>
  <si>
    <t>COLELITIASIS Y COLECISTITIS</t>
  </si>
  <si>
    <t>DENGUE SEVERO</t>
  </si>
  <si>
    <t>ENFERMEDADES INFECCIOSAS INTESTINALES</t>
  </si>
  <si>
    <t>TRASTORNOS DE LOS TEJIDOS BLANDOS</t>
  </si>
  <si>
    <t>ENFERMEDAD DE ALZHEIMER</t>
  </si>
  <si>
    <t>HERNIA DE LA CAVIDAD ABDOMINAL</t>
  </si>
  <si>
    <t>ENFERMEDADES DE LA GLÁNDULA TIROIDES</t>
  </si>
  <si>
    <t>NEFRITIS TUBULOINTERSTICIAL</t>
  </si>
  <si>
    <t>POLIARTROPATÍAS INFLAMATORIAS</t>
  </si>
  <si>
    <t>EMBOLIA Y TROMBOSIS ARTERIALES</t>
  </si>
  <si>
    <t>ENFERMEDAD DIVERTICULAR DEL INTESTINO</t>
  </si>
  <si>
    <t>MENINGITIS</t>
  </si>
  <si>
    <t>ENFERMEDAD POR VIRUS DE LA INMUNODEFICIENCIA HUMANA</t>
  </si>
  <si>
    <t>FLEBITIS, TROMBOFLEBITIS, EMBOLIAS Y TROMBOSIS VENOSAS</t>
  </si>
  <si>
    <t>LESIONES AUTOINFLIGIDAS INTENCIONALMENTE (SUICIDIOS)</t>
  </si>
  <si>
    <t>SÍNDROME NEFRÍTICO AGUDO Y SÍNDROME NEFRÍTICO RÁPIDAMENTE PROGRESIVO</t>
  </si>
  <si>
    <t>TRASTORNOS SISTÉMICOS DEL TEJIDO CONJUNTIVO</t>
  </si>
  <si>
    <t>DEPLECIÓN DEL VOLUMEN</t>
  </si>
  <si>
    <t>ENFERMEDADES DEL APÉNDICE</t>
  </si>
  <si>
    <t>ESCLEROSIS MÚLTIPLE</t>
  </si>
  <si>
    <t>GASTRITIS Y DUODENITIS</t>
  </si>
  <si>
    <t>INFECCIONES RESPIRATORIAS AGUDAS, EXCEPTO NEUMONÍA E INFLUENZA</t>
  </si>
  <si>
    <t>OTITIS MEDIA, TRASTORNOS DE LA TROMPA DE EUSTAQUIO Y MASTOIDITIS</t>
  </si>
  <si>
    <t>SÍNDROME DE DEPENDENCIA DEL ALCOHOL</t>
  </si>
  <si>
    <t>BRONQUIECTASIA</t>
  </si>
  <si>
    <t>CISTITIS</t>
  </si>
  <si>
    <t>LITIASIS URINARIA</t>
  </si>
  <si>
    <t>MICOSIS</t>
  </si>
  <si>
    <t>OBESIDAD</t>
  </si>
  <si>
    <t>OSTEOMIELITIS</t>
  </si>
  <si>
    <t>OTROS TRASTORNOS MENTALES Y DEL COMPORTAMIENTO DEBIDOS AL USO DEL ALCOHOL</t>
  </si>
  <si>
    <t>SECUELAS DE TUBERCULOSIS</t>
  </si>
  <si>
    <t>SÍNDROME DEL COLON IRRITABLE Y OTROS TRASTORNOS FUNCIONALES DEL INTESTINO</t>
  </si>
  <si>
    <t>TRASTORNOS DEL HUMOR</t>
  </si>
  <si>
    <t>TRASTORNOS NEURÓTICOS, TRASTORNOS RELACIONADOS CON EL ESTRÉS Y TRASTORNOS SOMATOMORFOS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</si>
</sst>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2" fontId="3" fillId="0" borderId="2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horizontal="left" vertical="top"/>
    </xf>
    <xf numFmtId="164" fontId="3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2" fontId="0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showGridLines="0" tabSelected="1" workbookViewId="0">
      <selection activeCell="A6" sqref="A6:D6"/>
    </sheetView>
  </sheetViews>
  <sheetFormatPr baseColWidth="10" defaultRowHeight="14.4" x14ac:dyDescent="0.3"/>
  <cols>
    <col min="1" max="1" width="4.6640625" customWidth="1"/>
    <col min="2" max="2" width="71.6640625" bestFit="1" customWidth="1"/>
    <col min="3" max="3" width="12.6640625" style="9" customWidth="1"/>
    <col min="4" max="4" width="12.6640625" customWidth="1"/>
  </cols>
  <sheetData>
    <row r="1" spans="1:5" x14ac:dyDescent="0.3">
      <c r="A1" s="2"/>
      <c r="B1" s="1"/>
    </row>
    <row r="2" spans="1:5" x14ac:dyDescent="0.3">
      <c r="A2" s="2"/>
      <c r="B2" s="1"/>
      <c r="D2" s="3" t="s">
        <v>9</v>
      </c>
    </row>
    <row r="3" spans="1:5" x14ac:dyDescent="0.3">
      <c r="A3" s="2"/>
      <c r="B3" s="1"/>
    </row>
    <row r="4" spans="1:5" ht="18" x14ac:dyDescent="0.35">
      <c r="A4" s="27" t="s">
        <v>10</v>
      </c>
      <c r="B4" s="27"/>
      <c r="C4" s="27"/>
      <c r="D4" s="27"/>
    </row>
    <row r="5" spans="1:5" ht="15.6" x14ac:dyDescent="0.3">
      <c r="A5" s="4"/>
      <c r="B5" s="4"/>
      <c r="C5" s="5"/>
      <c r="D5" s="5"/>
    </row>
    <row r="6" spans="1:5" ht="18" customHeight="1" x14ac:dyDescent="0.3">
      <c r="A6" s="28"/>
      <c r="B6" s="29" t="s">
        <v>2</v>
      </c>
      <c r="C6" s="29" t="s">
        <v>0</v>
      </c>
      <c r="D6" s="30" t="s">
        <v>3</v>
      </c>
    </row>
    <row r="7" spans="1:5" ht="18" customHeight="1" x14ac:dyDescent="0.3">
      <c r="A7" s="16"/>
      <c r="B7" s="19" t="s">
        <v>1</v>
      </c>
      <c r="C7" s="22">
        <f>SUM(C8:C27)+C68+C69</f>
        <v>2960</v>
      </c>
      <c r="D7" s="7">
        <f>C7/69317*1000</f>
        <v>42.70236738462426</v>
      </c>
    </row>
    <row r="8" spans="1:5" ht="18" customHeight="1" x14ac:dyDescent="0.3">
      <c r="A8" s="17">
        <v>1</v>
      </c>
      <c r="B8" s="15" t="s">
        <v>11</v>
      </c>
      <c r="C8" s="23">
        <v>687</v>
      </c>
      <c r="D8" s="8">
        <f>C8/69317*1000</f>
        <v>9.9109886463638066</v>
      </c>
      <c r="E8" s="10"/>
    </row>
    <row r="9" spans="1:5" ht="18" customHeight="1" x14ac:dyDescent="0.3">
      <c r="A9" s="17">
        <v>2</v>
      </c>
      <c r="B9" s="15" t="s">
        <v>12</v>
      </c>
      <c r="C9" s="23">
        <v>484</v>
      </c>
      <c r="D9" s="8">
        <f t="shared" ref="D9:D65" si="0">C9/69317*1000</f>
        <v>6.9824141264047785</v>
      </c>
      <c r="E9" s="10"/>
    </row>
    <row r="10" spans="1:5" ht="18" customHeight="1" x14ac:dyDescent="0.3">
      <c r="A10" s="17">
        <v>3</v>
      </c>
      <c r="B10" s="15" t="s">
        <v>13</v>
      </c>
      <c r="C10" s="23">
        <v>410</v>
      </c>
      <c r="D10" s="8">
        <f t="shared" si="0"/>
        <v>5.9148549417891711</v>
      </c>
      <c r="E10" s="10"/>
    </row>
    <row r="11" spans="1:5" ht="18" customHeight="1" x14ac:dyDescent="0.3">
      <c r="A11" s="17">
        <v>4</v>
      </c>
      <c r="B11" s="15" t="s">
        <v>14</v>
      </c>
      <c r="C11" s="23">
        <v>205</v>
      </c>
      <c r="D11" s="8">
        <f t="shared" si="0"/>
        <v>2.9574274708945856</v>
      </c>
      <c r="E11" s="10"/>
    </row>
    <row r="12" spans="1:5" ht="18" customHeight="1" x14ac:dyDescent="0.3">
      <c r="A12" s="17">
        <v>5</v>
      </c>
      <c r="B12" s="15" t="s">
        <v>15</v>
      </c>
      <c r="C12" s="23">
        <v>176</v>
      </c>
      <c r="D12" s="8">
        <f t="shared" si="0"/>
        <v>2.5390596823290101</v>
      </c>
      <c r="E12" s="10"/>
    </row>
    <row r="13" spans="1:5" ht="18" customHeight="1" x14ac:dyDescent="0.3">
      <c r="A13" s="17">
        <v>6</v>
      </c>
      <c r="B13" s="15" t="s">
        <v>16</v>
      </c>
      <c r="C13" s="23">
        <v>101</v>
      </c>
      <c r="D13" s="8">
        <f t="shared" si="0"/>
        <v>1.4570740222456251</v>
      </c>
      <c r="E13" s="10"/>
    </row>
    <row r="14" spans="1:5" ht="18" customHeight="1" x14ac:dyDescent="0.3">
      <c r="A14" s="17">
        <v>7</v>
      </c>
      <c r="B14" s="15" t="s">
        <v>17</v>
      </c>
      <c r="C14" s="23">
        <v>92</v>
      </c>
      <c r="D14" s="8">
        <f t="shared" si="0"/>
        <v>1.327235743035619</v>
      </c>
      <c r="E14" s="10"/>
    </row>
    <row r="15" spans="1:5" ht="18" customHeight="1" x14ac:dyDescent="0.3">
      <c r="A15" s="17">
        <v>8</v>
      </c>
      <c r="B15" s="15" t="s">
        <v>18</v>
      </c>
      <c r="C15" s="23">
        <v>75</v>
      </c>
      <c r="D15" s="8">
        <f t="shared" si="0"/>
        <v>1.081985660083385</v>
      </c>
      <c r="E15" s="10"/>
    </row>
    <row r="16" spans="1:5" ht="18" customHeight="1" x14ac:dyDescent="0.3">
      <c r="A16" s="17">
        <v>9</v>
      </c>
      <c r="B16" s="15" t="s">
        <v>19</v>
      </c>
      <c r="C16" s="23">
        <v>69</v>
      </c>
      <c r="D16" s="8">
        <f t="shared" si="0"/>
        <v>0.99542680727671418</v>
      </c>
      <c r="E16" s="10"/>
    </row>
    <row r="17" spans="1:5" ht="18" customHeight="1" x14ac:dyDescent="0.3">
      <c r="A17" s="17">
        <v>10</v>
      </c>
      <c r="B17" s="15" t="s">
        <v>20</v>
      </c>
      <c r="C17" s="23">
        <v>29</v>
      </c>
      <c r="D17" s="8">
        <f t="shared" si="0"/>
        <v>0.41836778856557555</v>
      </c>
      <c r="E17" s="10"/>
    </row>
    <row r="18" spans="1:5" ht="18" customHeight="1" x14ac:dyDescent="0.3">
      <c r="A18" s="17">
        <v>11</v>
      </c>
      <c r="B18" s="15" t="s">
        <v>21</v>
      </c>
      <c r="C18" s="23">
        <v>28</v>
      </c>
      <c r="D18" s="8">
        <f t="shared" si="0"/>
        <v>0.40394131309779707</v>
      </c>
      <c r="E18" s="10"/>
    </row>
    <row r="19" spans="1:5" ht="18" customHeight="1" x14ac:dyDescent="0.3">
      <c r="A19" s="17">
        <v>12</v>
      </c>
      <c r="B19" s="15" t="s">
        <v>22</v>
      </c>
      <c r="C19" s="23">
        <v>23</v>
      </c>
      <c r="D19" s="8">
        <f t="shared" si="0"/>
        <v>0.33180893575890474</v>
      </c>
      <c r="E19" s="10"/>
    </row>
    <row r="20" spans="1:5" ht="18" customHeight="1" x14ac:dyDescent="0.3">
      <c r="A20" s="17">
        <v>13</v>
      </c>
      <c r="B20" s="15" t="s">
        <v>23</v>
      </c>
      <c r="C20" s="23">
        <v>19</v>
      </c>
      <c r="D20" s="8">
        <f t="shared" si="0"/>
        <v>0.27410303388779089</v>
      </c>
      <c r="E20" s="10"/>
    </row>
    <row r="21" spans="1:5" ht="18" customHeight="1" x14ac:dyDescent="0.3">
      <c r="A21" s="17">
        <v>14</v>
      </c>
      <c r="B21" s="15" t="s">
        <v>24</v>
      </c>
      <c r="C21" s="23">
        <v>16</v>
      </c>
      <c r="D21" s="8">
        <f t="shared" si="0"/>
        <v>0.23082360748445546</v>
      </c>
      <c r="E21" s="10"/>
    </row>
    <row r="22" spans="1:5" ht="18" customHeight="1" x14ac:dyDescent="0.3">
      <c r="A22" s="17">
        <v>15</v>
      </c>
      <c r="B22" s="15" t="s">
        <v>25</v>
      </c>
      <c r="C22" s="23">
        <v>14</v>
      </c>
      <c r="D22" s="8">
        <f t="shared" si="0"/>
        <v>0.20197065654889854</v>
      </c>
      <c r="E22" s="10"/>
    </row>
    <row r="23" spans="1:5" ht="18" customHeight="1" x14ac:dyDescent="0.3">
      <c r="A23" s="17">
        <v>16</v>
      </c>
      <c r="B23" s="15" t="s">
        <v>26</v>
      </c>
      <c r="C23" s="23">
        <v>13</v>
      </c>
      <c r="D23" s="8">
        <f t="shared" si="0"/>
        <v>0.18754418108112006</v>
      </c>
      <c r="E23" s="10"/>
    </row>
    <row r="24" spans="1:5" ht="18" customHeight="1" x14ac:dyDescent="0.3">
      <c r="A24" s="17">
        <v>17</v>
      </c>
      <c r="B24" s="15" t="s">
        <v>27</v>
      </c>
      <c r="C24" s="23">
        <v>12</v>
      </c>
      <c r="D24" s="8">
        <f t="shared" si="0"/>
        <v>0.17311770561334161</v>
      </c>
      <c r="E24" s="10"/>
    </row>
    <row r="25" spans="1:5" ht="18" customHeight="1" x14ac:dyDescent="0.3">
      <c r="A25" s="17">
        <v>18</v>
      </c>
      <c r="B25" s="15" t="s">
        <v>6</v>
      </c>
      <c r="C25" s="23">
        <v>10</v>
      </c>
      <c r="D25" s="8">
        <f t="shared" si="0"/>
        <v>0.14426475467778466</v>
      </c>
      <c r="E25" s="10"/>
    </row>
    <row r="26" spans="1:5" ht="18" customHeight="1" x14ac:dyDescent="0.3">
      <c r="A26" s="17">
        <v>19</v>
      </c>
      <c r="B26" s="15" t="s">
        <v>28</v>
      </c>
      <c r="C26" s="23">
        <v>10</v>
      </c>
      <c r="D26" s="8">
        <f t="shared" si="0"/>
        <v>0.14426475467778466</v>
      </c>
      <c r="E26" s="10"/>
    </row>
    <row r="27" spans="1:5" ht="18" customHeight="1" x14ac:dyDescent="0.3">
      <c r="A27" s="17">
        <v>20</v>
      </c>
      <c r="B27" s="15" t="s">
        <v>29</v>
      </c>
      <c r="C27" s="23">
        <v>10</v>
      </c>
      <c r="D27" s="8">
        <f t="shared" si="0"/>
        <v>0.14426475467778466</v>
      </c>
      <c r="E27" s="10"/>
    </row>
    <row r="28" spans="1:5" ht="18" hidden="1" customHeight="1" x14ac:dyDescent="0.3">
      <c r="A28" s="17"/>
      <c r="B28" s="15" t="s">
        <v>30</v>
      </c>
      <c r="C28" s="23">
        <v>9</v>
      </c>
      <c r="D28" s="8">
        <f t="shared" si="0"/>
        <v>0.12983827921000621</v>
      </c>
      <c r="E28" s="10"/>
    </row>
    <row r="29" spans="1:5" ht="18" hidden="1" customHeight="1" x14ac:dyDescent="0.3">
      <c r="A29" s="17"/>
      <c r="B29" s="15" t="s">
        <v>31</v>
      </c>
      <c r="C29" s="23">
        <v>9</v>
      </c>
      <c r="D29" s="8">
        <f t="shared" si="0"/>
        <v>0.12983827921000621</v>
      </c>
      <c r="E29" s="10"/>
    </row>
    <row r="30" spans="1:5" ht="18" hidden="1" customHeight="1" x14ac:dyDescent="0.3">
      <c r="A30" s="17"/>
      <c r="B30" s="15" t="s">
        <v>32</v>
      </c>
      <c r="C30" s="23">
        <v>8</v>
      </c>
      <c r="D30" s="8">
        <f t="shared" si="0"/>
        <v>0.11541180374222773</v>
      </c>
      <c r="E30" s="10"/>
    </row>
    <row r="31" spans="1:5" ht="18" hidden="1" customHeight="1" x14ac:dyDescent="0.3">
      <c r="A31" s="17"/>
      <c r="B31" s="15" t="s">
        <v>33</v>
      </c>
      <c r="C31" s="23">
        <v>7</v>
      </c>
      <c r="D31" s="8">
        <f t="shared" si="0"/>
        <v>0.10098532827444927</v>
      </c>
      <c r="E31" s="10"/>
    </row>
    <row r="32" spans="1:5" ht="18" hidden="1" customHeight="1" x14ac:dyDescent="0.3">
      <c r="A32" s="17"/>
      <c r="B32" s="15" t="s">
        <v>34</v>
      </c>
      <c r="C32" s="23">
        <v>7</v>
      </c>
      <c r="D32" s="8">
        <f t="shared" si="0"/>
        <v>0.10098532827444927</v>
      </c>
      <c r="E32" s="10"/>
    </row>
    <row r="33" spans="1:5" ht="18" hidden="1" customHeight="1" x14ac:dyDescent="0.3">
      <c r="A33" s="17"/>
      <c r="B33" s="15" t="s">
        <v>35</v>
      </c>
      <c r="C33" s="23">
        <v>7</v>
      </c>
      <c r="D33" s="8">
        <f t="shared" si="0"/>
        <v>0.10098532827444927</v>
      </c>
      <c r="E33" s="10"/>
    </row>
    <row r="34" spans="1:5" ht="18" hidden="1" customHeight="1" x14ac:dyDescent="0.3">
      <c r="A34" s="17"/>
      <c r="B34" s="15" t="s">
        <v>36</v>
      </c>
      <c r="C34" s="23">
        <v>7</v>
      </c>
      <c r="D34" s="8">
        <f t="shared" si="0"/>
        <v>0.10098532827444927</v>
      </c>
      <c r="E34" s="10"/>
    </row>
    <row r="35" spans="1:5" ht="18" hidden="1" customHeight="1" x14ac:dyDescent="0.3">
      <c r="A35" s="17"/>
      <c r="B35" s="15" t="s">
        <v>37</v>
      </c>
      <c r="C35" s="23">
        <v>7</v>
      </c>
      <c r="D35" s="8">
        <f t="shared" si="0"/>
        <v>0.10098532827444927</v>
      </c>
      <c r="E35" s="10"/>
    </row>
    <row r="36" spans="1:5" ht="18" hidden="1" customHeight="1" x14ac:dyDescent="0.3">
      <c r="A36" s="17"/>
      <c r="B36" s="15" t="s">
        <v>38</v>
      </c>
      <c r="C36" s="23">
        <v>6</v>
      </c>
      <c r="D36" s="8">
        <f t="shared" si="0"/>
        <v>8.6558852806670805E-2</v>
      </c>
      <c r="E36" s="10"/>
    </row>
    <row r="37" spans="1:5" ht="18" hidden="1" customHeight="1" x14ac:dyDescent="0.3">
      <c r="A37" s="17"/>
      <c r="B37" s="15" t="s">
        <v>39</v>
      </c>
      <c r="C37" s="23">
        <v>6</v>
      </c>
      <c r="D37" s="8">
        <f t="shared" si="0"/>
        <v>8.6558852806670805E-2</v>
      </c>
      <c r="E37" s="10"/>
    </row>
    <row r="38" spans="1:5" ht="18" hidden="1" customHeight="1" x14ac:dyDescent="0.3">
      <c r="A38" s="17"/>
      <c r="B38" s="15" t="s">
        <v>40</v>
      </c>
      <c r="C38" s="23">
        <v>5</v>
      </c>
      <c r="D38" s="8">
        <f t="shared" si="0"/>
        <v>7.2132377338892328E-2</v>
      </c>
      <c r="E38" s="10"/>
    </row>
    <row r="39" spans="1:5" ht="18" hidden="1" customHeight="1" x14ac:dyDescent="0.3">
      <c r="A39" s="17"/>
      <c r="B39" s="15" t="s">
        <v>41</v>
      </c>
      <c r="C39" s="23">
        <v>5</v>
      </c>
      <c r="D39" s="8">
        <f t="shared" si="0"/>
        <v>7.2132377338892328E-2</v>
      </c>
      <c r="E39" s="10"/>
    </row>
    <row r="40" spans="1:5" ht="18" hidden="1" customHeight="1" x14ac:dyDescent="0.3">
      <c r="A40" s="17"/>
      <c r="B40" s="15" t="s">
        <v>42</v>
      </c>
      <c r="C40" s="23">
        <v>5</v>
      </c>
      <c r="D40" s="8">
        <f t="shared" si="0"/>
        <v>7.2132377338892328E-2</v>
      </c>
      <c r="E40" s="10"/>
    </row>
    <row r="41" spans="1:5" ht="18" hidden="1" customHeight="1" x14ac:dyDescent="0.3">
      <c r="A41" s="17"/>
      <c r="B41" s="15" t="s">
        <v>43</v>
      </c>
      <c r="C41" s="23">
        <v>4</v>
      </c>
      <c r="D41" s="8">
        <f t="shared" si="0"/>
        <v>5.7705901871113865E-2</v>
      </c>
      <c r="E41" s="10"/>
    </row>
    <row r="42" spans="1:5" ht="18" hidden="1" customHeight="1" x14ac:dyDescent="0.3">
      <c r="A42" s="17"/>
      <c r="B42" s="15" t="s">
        <v>44</v>
      </c>
      <c r="C42" s="23">
        <v>4</v>
      </c>
      <c r="D42" s="8">
        <f t="shared" si="0"/>
        <v>5.7705901871113865E-2</v>
      </c>
      <c r="E42" s="10"/>
    </row>
    <row r="43" spans="1:5" ht="18" hidden="1" customHeight="1" x14ac:dyDescent="0.3">
      <c r="A43" s="17"/>
      <c r="B43" s="15" t="s">
        <v>45</v>
      </c>
      <c r="C43" s="23">
        <v>4</v>
      </c>
      <c r="D43" s="8">
        <f t="shared" si="0"/>
        <v>5.7705901871113865E-2</v>
      </c>
      <c r="E43" s="10"/>
    </row>
    <row r="44" spans="1:5" ht="18" hidden="1" customHeight="1" x14ac:dyDescent="0.3">
      <c r="A44" s="17"/>
      <c r="B44" s="15" t="s">
        <v>46</v>
      </c>
      <c r="C44" s="23">
        <v>3</v>
      </c>
      <c r="D44" s="8">
        <f t="shared" si="0"/>
        <v>4.3279426403335403E-2</v>
      </c>
      <c r="E44" s="10"/>
    </row>
    <row r="45" spans="1:5" ht="18" hidden="1" customHeight="1" x14ac:dyDescent="0.3">
      <c r="A45" s="17"/>
      <c r="B45" s="15" t="s">
        <v>47</v>
      </c>
      <c r="C45" s="23">
        <v>3</v>
      </c>
      <c r="D45" s="8">
        <f t="shared" si="0"/>
        <v>4.3279426403335403E-2</v>
      </c>
      <c r="E45" s="10"/>
    </row>
    <row r="46" spans="1:5" ht="18" hidden="1" customHeight="1" x14ac:dyDescent="0.3">
      <c r="A46" s="17"/>
      <c r="B46" s="15" t="s">
        <v>48</v>
      </c>
      <c r="C46" s="23">
        <v>3</v>
      </c>
      <c r="D46" s="8">
        <f t="shared" si="0"/>
        <v>4.3279426403335403E-2</v>
      </c>
      <c r="E46" s="10"/>
    </row>
    <row r="47" spans="1:5" ht="18" hidden="1" customHeight="1" x14ac:dyDescent="0.3">
      <c r="A47" s="17"/>
      <c r="B47" s="15" t="s">
        <v>49</v>
      </c>
      <c r="C47" s="23">
        <v>3</v>
      </c>
      <c r="D47" s="8">
        <f t="shared" si="0"/>
        <v>4.3279426403335403E-2</v>
      </c>
      <c r="E47" s="10"/>
    </row>
    <row r="48" spans="1:5" ht="18" hidden="1" customHeight="1" x14ac:dyDescent="0.3">
      <c r="A48" s="17"/>
      <c r="B48" s="15" t="s">
        <v>50</v>
      </c>
      <c r="C48" s="23">
        <v>3</v>
      </c>
      <c r="D48" s="8">
        <f t="shared" si="0"/>
        <v>4.3279426403335403E-2</v>
      </c>
      <c r="E48" s="10"/>
    </row>
    <row r="49" spans="1:5" ht="18" hidden="1" customHeight="1" x14ac:dyDescent="0.3">
      <c r="A49" s="17"/>
      <c r="B49" s="15" t="s">
        <v>51</v>
      </c>
      <c r="C49" s="23">
        <v>2</v>
      </c>
      <c r="D49" s="8">
        <f t="shared" si="0"/>
        <v>2.8852950935556933E-2</v>
      </c>
      <c r="E49" s="10"/>
    </row>
    <row r="50" spans="1:5" ht="18" hidden="1" customHeight="1" x14ac:dyDescent="0.3">
      <c r="A50" s="17"/>
      <c r="B50" s="15" t="s">
        <v>52</v>
      </c>
      <c r="C50" s="23">
        <v>2</v>
      </c>
      <c r="D50" s="8">
        <f t="shared" si="0"/>
        <v>2.8852950935556933E-2</v>
      </c>
      <c r="E50" s="10"/>
    </row>
    <row r="51" spans="1:5" ht="18" hidden="1" customHeight="1" x14ac:dyDescent="0.3">
      <c r="A51" s="17"/>
      <c r="B51" s="15" t="s">
        <v>53</v>
      </c>
      <c r="C51" s="23">
        <v>2</v>
      </c>
      <c r="D51" s="8">
        <f t="shared" si="0"/>
        <v>2.8852950935556933E-2</v>
      </c>
      <c r="E51" s="10"/>
    </row>
    <row r="52" spans="1:5" ht="18" hidden="1" customHeight="1" x14ac:dyDescent="0.3">
      <c r="A52" s="17"/>
      <c r="B52" s="15" t="s">
        <v>54</v>
      </c>
      <c r="C52" s="23">
        <v>2</v>
      </c>
      <c r="D52" s="8">
        <f t="shared" si="0"/>
        <v>2.8852950935556933E-2</v>
      </c>
      <c r="E52" s="10"/>
    </row>
    <row r="53" spans="1:5" ht="18" hidden="1" customHeight="1" x14ac:dyDescent="0.3">
      <c r="A53" s="17"/>
      <c r="B53" s="15" t="s">
        <v>55</v>
      </c>
      <c r="C53" s="23">
        <v>2</v>
      </c>
      <c r="D53" s="8">
        <f t="shared" si="0"/>
        <v>2.8852950935556933E-2</v>
      </c>
      <c r="E53" s="10"/>
    </row>
    <row r="54" spans="1:5" ht="18" hidden="1" customHeight="1" x14ac:dyDescent="0.3">
      <c r="A54" s="17"/>
      <c r="B54" s="15" t="s">
        <v>56</v>
      </c>
      <c r="C54" s="23">
        <v>2</v>
      </c>
      <c r="D54" s="8">
        <f t="shared" si="0"/>
        <v>2.8852950935556933E-2</v>
      </c>
      <c r="E54" s="10"/>
    </row>
    <row r="55" spans="1:5" ht="18" hidden="1" customHeight="1" x14ac:dyDescent="0.3">
      <c r="A55" s="17"/>
      <c r="B55" s="15" t="s">
        <v>57</v>
      </c>
      <c r="C55" s="23">
        <v>2</v>
      </c>
      <c r="D55" s="8">
        <f t="shared" si="0"/>
        <v>2.8852950935556933E-2</v>
      </c>
      <c r="E55" s="10"/>
    </row>
    <row r="56" spans="1:5" ht="18" hidden="1" customHeight="1" x14ac:dyDescent="0.3">
      <c r="A56" s="17"/>
      <c r="B56" s="15" t="s">
        <v>58</v>
      </c>
      <c r="C56" s="23">
        <v>1</v>
      </c>
      <c r="D56" s="8">
        <f t="shared" si="0"/>
        <v>1.4426475467778466E-2</v>
      </c>
      <c r="E56" s="10"/>
    </row>
    <row r="57" spans="1:5" ht="18" hidden="1" customHeight="1" x14ac:dyDescent="0.3">
      <c r="A57" s="17"/>
      <c r="B57" s="15" t="s">
        <v>59</v>
      </c>
      <c r="C57" s="23">
        <v>1</v>
      </c>
      <c r="D57" s="8">
        <f t="shared" si="0"/>
        <v>1.4426475467778466E-2</v>
      </c>
      <c r="E57" s="10"/>
    </row>
    <row r="58" spans="1:5" ht="18" hidden="1" customHeight="1" x14ac:dyDescent="0.3">
      <c r="A58" s="17"/>
      <c r="B58" s="15" t="s">
        <v>60</v>
      </c>
      <c r="C58" s="23">
        <v>1</v>
      </c>
      <c r="D58" s="8">
        <f t="shared" si="0"/>
        <v>1.4426475467778466E-2</v>
      </c>
      <c r="E58" s="10"/>
    </row>
    <row r="59" spans="1:5" ht="18" hidden="1" customHeight="1" x14ac:dyDescent="0.3">
      <c r="A59" s="17"/>
      <c r="B59" s="15" t="s">
        <v>61</v>
      </c>
      <c r="C59" s="23">
        <v>1</v>
      </c>
      <c r="D59" s="8">
        <f t="shared" si="0"/>
        <v>1.4426475467778466E-2</v>
      </c>
      <c r="E59" s="10"/>
    </row>
    <row r="60" spans="1:5" ht="18" hidden="1" customHeight="1" x14ac:dyDescent="0.3">
      <c r="A60" s="17"/>
      <c r="B60" s="15" t="s">
        <v>62</v>
      </c>
      <c r="C60" s="23">
        <v>1</v>
      </c>
      <c r="D60" s="8">
        <f t="shared" si="0"/>
        <v>1.4426475467778466E-2</v>
      </c>
      <c r="E60" s="10"/>
    </row>
    <row r="61" spans="1:5" ht="18" hidden="1" customHeight="1" x14ac:dyDescent="0.3">
      <c r="A61" s="17"/>
      <c r="B61" s="15" t="s">
        <v>63</v>
      </c>
      <c r="C61" s="23">
        <v>1</v>
      </c>
      <c r="D61" s="8">
        <f t="shared" si="0"/>
        <v>1.4426475467778466E-2</v>
      </c>
      <c r="E61" s="10"/>
    </row>
    <row r="62" spans="1:5" ht="18" hidden="1" customHeight="1" x14ac:dyDescent="0.3">
      <c r="A62" s="17"/>
      <c r="B62" s="15" t="s">
        <v>64</v>
      </c>
      <c r="C62" s="23">
        <v>1</v>
      </c>
      <c r="D62" s="8">
        <f t="shared" si="0"/>
        <v>1.4426475467778466E-2</v>
      </c>
      <c r="E62" s="10"/>
    </row>
    <row r="63" spans="1:5" ht="18" hidden="1" customHeight="1" x14ac:dyDescent="0.3">
      <c r="A63" s="17"/>
      <c r="B63" s="15" t="s">
        <v>65</v>
      </c>
      <c r="C63" s="23">
        <v>1</v>
      </c>
      <c r="D63" s="8">
        <f t="shared" si="0"/>
        <v>1.4426475467778466E-2</v>
      </c>
      <c r="E63" s="10"/>
    </row>
    <row r="64" spans="1:5" ht="18" hidden="1" customHeight="1" x14ac:dyDescent="0.3">
      <c r="A64" s="17"/>
      <c r="B64" s="15" t="s">
        <v>66</v>
      </c>
      <c r="C64" s="23">
        <v>1</v>
      </c>
      <c r="D64" s="8">
        <f t="shared" si="0"/>
        <v>1.4426475467778466E-2</v>
      </c>
      <c r="E64" s="10"/>
    </row>
    <row r="65" spans="1:5" ht="18" hidden="1" customHeight="1" x14ac:dyDescent="0.3">
      <c r="A65" s="17"/>
      <c r="B65" s="15" t="s">
        <v>67</v>
      </c>
      <c r="C65" s="23">
        <v>1</v>
      </c>
      <c r="D65" s="8">
        <f t="shared" si="0"/>
        <v>1.4426475467778466E-2</v>
      </c>
      <c r="E65" s="10"/>
    </row>
    <row r="66" spans="1:5" ht="18" hidden="1" customHeight="1" x14ac:dyDescent="0.3">
      <c r="A66" s="17"/>
      <c r="B66" s="15" t="s">
        <v>68</v>
      </c>
      <c r="C66" s="23">
        <v>1</v>
      </c>
      <c r="D66" s="8"/>
      <c r="E66" s="10"/>
    </row>
    <row r="67" spans="1:5" ht="18" customHeight="1" x14ac:dyDescent="0.3">
      <c r="A67" s="17"/>
      <c r="B67" s="15"/>
      <c r="C67" s="23"/>
      <c r="D67" s="8"/>
      <c r="E67" s="10"/>
    </row>
    <row r="68" spans="1:5" ht="18" customHeight="1" x14ac:dyDescent="0.3">
      <c r="A68" s="17"/>
      <c r="B68" s="20" t="s">
        <v>7</v>
      </c>
      <c r="C68" s="26">
        <v>200</v>
      </c>
      <c r="D68" s="8">
        <f t="shared" ref="D68:D69" si="1">C68/69317*1000</f>
        <v>2.8852950935556936</v>
      </c>
      <c r="E68" s="10"/>
    </row>
    <row r="69" spans="1:5" ht="18" customHeight="1" x14ac:dyDescent="0.3">
      <c r="A69" s="17"/>
      <c r="B69" s="20" t="s">
        <v>8</v>
      </c>
      <c r="C69" s="26">
        <v>277</v>
      </c>
      <c r="D69" s="8">
        <f t="shared" si="1"/>
        <v>3.9961337045746355</v>
      </c>
      <c r="E69" s="10"/>
    </row>
    <row r="70" spans="1:5" x14ac:dyDescent="0.3">
      <c r="A70" s="18"/>
      <c r="B70" s="21"/>
      <c r="C70" s="24"/>
      <c r="D70" s="25"/>
      <c r="E70" s="10"/>
    </row>
    <row r="71" spans="1:5" x14ac:dyDescent="0.3">
      <c r="A71" s="11"/>
      <c r="B71" s="12"/>
      <c r="C71" s="13"/>
      <c r="D71" s="14"/>
      <c r="E71" s="10"/>
    </row>
    <row r="72" spans="1:5" x14ac:dyDescent="0.3">
      <c r="A72" s="6" t="s">
        <v>4</v>
      </c>
    </row>
    <row r="73" spans="1:5" x14ac:dyDescent="0.3">
      <c r="A73" s="6" t="s">
        <v>5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2022-03-07T17:33:45Z</cp:lastPrinted>
  <dcterms:created xsi:type="dcterms:W3CDTF">2018-03-15T17:32:46Z</dcterms:created>
  <dcterms:modified xsi:type="dcterms:W3CDTF">2025-10-08T16:51:12Z</dcterms:modified>
</cp:coreProperties>
</file>