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ANUARIO 2021-2024\CUADROS JUAN CORDOBA\2024\"/>
    </mc:Choice>
  </mc:AlternateContent>
  <xr:revisionPtr revIDLastSave="0" documentId="13_ncr:1_{A7EEAE9E-E263-47A0-880D-934F398528F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Nacimiento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2" l="1"/>
  <c r="D35" i="2"/>
  <c r="E35" i="2"/>
  <c r="F35" i="2"/>
  <c r="G35" i="2"/>
  <c r="H35" i="2"/>
  <c r="I35" i="2"/>
  <c r="J35" i="2"/>
  <c r="K35" i="2"/>
  <c r="L35" i="2"/>
  <c r="M35" i="2"/>
  <c r="N35" i="2"/>
  <c r="C34" i="2"/>
  <c r="D34" i="2"/>
  <c r="E34" i="2"/>
  <c r="F34" i="2"/>
  <c r="G34" i="2"/>
  <c r="H34" i="2"/>
  <c r="I34" i="2"/>
  <c r="J34" i="2"/>
  <c r="K34" i="2"/>
  <c r="L34" i="2"/>
  <c r="M34" i="2"/>
  <c r="N34" i="2"/>
  <c r="C27" i="2"/>
  <c r="D27" i="2"/>
  <c r="E27" i="2"/>
  <c r="F27" i="2"/>
  <c r="G27" i="2"/>
  <c r="H27" i="2"/>
  <c r="I27" i="2"/>
  <c r="J27" i="2"/>
  <c r="K27" i="2"/>
  <c r="L27" i="2"/>
  <c r="M27" i="2"/>
  <c r="N27" i="2"/>
  <c r="C19" i="2"/>
  <c r="D19" i="2"/>
  <c r="E19" i="2"/>
  <c r="F19" i="2"/>
  <c r="G19" i="2"/>
  <c r="H19" i="2"/>
  <c r="I19" i="2"/>
  <c r="J19" i="2"/>
  <c r="K19" i="2"/>
  <c r="L19" i="2"/>
  <c r="M19" i="2"/>
  <c r="N19" i="2"/>
  <c r="B34" i="2"/>
  <c r="B27" i="2"/>
  <c r="B19" i="2"/>
  <c r="B35" i="2" l="1"/>
</calcChain>
</file>

<file path=xl/sharedStrings.xml><?xml version="1.0" encoding="utf-8"?>
<sst xmlns="http://schemas.openxmlformats.org/spreadsheetml/2006/main" count="46" uniqueCount="46">
  <si>
    <t>Unidad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</si>
  <si>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</si>
  <si>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</si>
  <si>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</si>
  <si>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</si>
  <si>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</si>
  <si>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</si>
  <si>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</si>
  <si>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</si>
  <si>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</si>
  <si>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</si>
  <si>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</si>
  <si>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</si>
  <si>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</si>
  <si>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Secretaría de Salud</t>
  </si>
  <si>
    <t>Total General</t>
  </si>
  <si>
    <r>
      <rPr>
        <b/>
        <sz val="11"/>
        <color theme="1"/>
        <rFont val="Calibri"/>
        <family val="2"/>
        <scheme val="minor"/>
      </rPr>
      <t>Fuente:</t>
    </r>
    <r>
      <rPr>
        <sz val="11"/>
        <color theme="1"/>
        <rFont val="Calibri"/>
        <family val="2"/>
        <scheme val="minor"/>
      </rPr>
      <t xml:space="preserve"> SINAC, Cubos de Información DGIS Nacimientos.</t>
    </r>
  </si>
  <si>
    <t>Subtotal Jurisdicción 1</t>
  </si>
  <si>
    <t>Subtotal Jurisdicción 2</t>
  </si>
  <si>
    <t>Subtotal Jurisdicción 3</t>
  </si>
  <si>
    <t>HGSMF 4 TECOMAN</t>
  </si>
  <si>
    <t>GRUPO ESPECIALIZADO DE TECOMAN</t>
  </si>
  <si>
    <t>DR. MIGUEL TREJO OCHOA</t>
  </si>
  <si>
    <t>CENTRO MÉDICO DE COLIMA</t>
  </si>
  <si>
    <t>CLÍNICA SAN FRANCISCO</t>
  </si>
  <si>
    <t>CLÍNICA GUADALUPANA</t>
  </si>
  <si>
    <t>CLÍNICA CORDOBA</t>
  </si>
  <si>
    <t>CENTRO HOSPITALARIO UNION</t>
  </si>
  <si>
    <t>HOSPITAL DE ESPECIALIDADES PUERTA DE HIERRO COLIMA S.A. DE C.V.</t>
  </si>
  <si>
    <t>HOSPITAL COLIMA</t>
  </si>
  <si>
    <t>HOSPITAL REGIONAL UNIVERSITARIO</t>
  </si>
  <si>
    <t>HOSPITAL GENERAL DE ZONA NO. 1</t>
  </si>
  <si>
    <t>HOSPITAL MATERNO INFANTIL</t>
  </si>
  <si>
    <t>CLÍNICA DEL PACIFICO</t>
  </si>
  <si>
    <t>CENTRO MÉDICO DE TECOMAN</t>
  </si>
  <si>
    <t>HOSPITAL GENERAL TECOMÁN DR. JOSÉ F. RIVAS GUZMÁN</t>
  </si>
  <si>
    <t>HOSPITAL GENERAL DE ZONA NO. 10</t>
  </si>
  <si>
    <t>CLÍNICA HOSPITAL MANZANILLO</t>
  </si>
  <si>
    <t>CENTRO MÉDICO QUIRÚRGICO ECHAURI</t>
  </si>
  <si>
    <t>HOSPITAL GENERAL DE MANZANILLO</t>
  </si>
  <si>
    <t>HOSPITAL GENERAL IXTLÁHUACAN</t>
  </si>
  <si>
    <t>HOSPITAL MATERNO INFANTIL Y DE ESPECIALIDADES DR ANDRADE</t>
  </si>
  <si>
    <t>HOSPITAL NAVAL DE MANZANILLO</t>
  </si>
  <si>
    <t>CH MANZANILLO</t>
  </si>
  <si>
    <t>Anuario Estadístico 2024</t>
  </si>
  <si>
    <t>Nacimientos por Institución, Clínicas Privadas  y Jurisdicción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</si>
</sst>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indexed="8"/>
      <name val="Calibri"/>
      <family val="2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b/>
      <sz val="11"/>
      <color theme="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2" borderId="0" xfId="0" applyFill="1"/>
    <xf numFmtId="0" fontId="3" fillId="2" borderId="0" xfId="0" applyNumberFormat="1" applyFont="1" applyFill="1" applyBorder="1" applyAlignment="1" applyProtection="1">
      <alignment horizontal="right"/>
    </xf>
    <xf numFmtId="0" fontId="1" fillId="2" borderId="0" xfId="0" applyFont="1" applyFill="1"/>
    <xf numFmtId="0" fontId="0" fillId="2" borderId="0" xfId="0" applyFill="1" applyBorder="1"/>
    <xf numFmtId="0" fontId="0" fillId="0" borderId="1" xfId="0" applyFont="1" applyFill="1" applyBorder="1" applyAlignment="1">
      <alignment vertical="center"/>
    </xf>
    <xf numFmtId="0" fontId="0" fillId="0" borderId="1" xfId="0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5" fillId="4" borderId="2" xfId="0" applyFont="1" applyFill="1" applyBorder="1" applyAlignment="1">
      <alignment horizontal="center" vertical="center" wrapText="1"/>
    </xf>
    <xf numFmtId="0" fontId="0" fillId="0" borderId="0" xfId="0" applyFont="1" applyFill="1"/>
    <xf numFmtId="0" fontId="7" fillId="0" borderId="0" xfId="0" applyFont="1" applyAlignment="1">
      <alignment vertical="top"/>
    </xf>
    <xf numFmtId="0" fontId="0" fillId="5" borderId="1" xfId="0" applyFont="1" applyFill="1" applyBorder="1" applyAlignment="1">
      <alignment vertical="center"/>
    </xf>
    <xf numFmtId="0" fontId="0" fillId="5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/>
    </xf>
    <xf numFmtId="0" fontId="1" fillId="5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top"/>
    </xf>
    <xf numFmtId="0" fontId="0" fillId="5" borderId="0" xfId="0" applyFont="1" applyFill="1"/>
    <xf numFmtId="0" fontId="4" fillId="5" borderId="3" xfId="0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0" fontId="6" fillId="3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3" fontId="9" fillId="3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7" fillId="0" borderId="0" xfId="0" applyFont="1" applyAlignment="1">
      <alignment horizontal="center" vertical="top"/>
    </xf>
    <xf numFmtId="0" fontId="2" fillId="2" borderId="0" xfId="0" applyFont="1" applyFill="1" applyAlignment="1">
      <alignment horizontal="center"/>
    </xf>
    <xf numFmtId="0" fontId="5" fillId="3" borderId="4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left" vertical="center" wrapText="1"/>
    </xf>
    <xf numFmtId="0" fontId="0" fillId="2" borderId="0" xfId="0" applyFill="1" applyBorder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2409825</xdr:colOff>
      <xdr:row>3</xdr:row>
      <xdr:rowOff>177541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09825" cy="7490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38"/>
  <sheetViews>
    <sheetView showGridLines="0" tabSelected="1" topLeftCell="A18" zoomScaleNormal="100" workbookViewId="0">
      <selection activeCell="P36" sqref="P36"/>
    </sheetView>
  </sheetViews>
  <sheetFormatPr baseColWidth="10" defaultColWidth="11.44140625" defaultRowHeight="14.4" x14ac:dyDescent="0.3"/>
  <cols>
    <col min="1" max="1" width="60.44140625" style="1" bestFit="1" customWidth="1"/>
    <col min="2" max="2" width="12.33203125" style="1" bestFit="1" customWidth="1"/>
    <col min="3" max="9" width="11.44140625" style="1"/>
    <col min="10" max="10" width="13.44140625" style="1" customWidth="1"/>
    <col min="11" max="11" width="11.44140625" style="1"/>
    <col min="12" max="12" width="12.5546875" style="1" customWidth="1"/>
    <col min="13" max="16384" width="11.44140625" style="1"/>
  </cols>
  <sheetData>
    <row r="2" spans="1:14" x14ac:dyDescent="0.3">
      <c r="N2" s="2" t="s">
        <v>44</v>
      </c>
    </row>
    <row r="5" spans="1:14" ht="23.4" x14ac:dyDescent="0.45">
      <c r="A5" s="26" t="s">
        <v>45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</row>
    <row r="6" spans="1:14" ht="36" customHeight="1" x14ac:dyDescent="0.3">
      <c r="A6" s="10" t="s">
        <v>0</v>
      </c>
      <c r="B6" s="10" t="s">
        <v>1</v>
      </c>
      <c r="C6" s="10" t="s">
        <v>2</v>
      </c>
      <c r="D6" s="10" t="s">
        <v>3</v>
      </c>
      <c r="E6" s="10" t="s">
        <v>4</v>
      </c>
      <c r="F6" s="10" t="s">
        <v>5</v>
      </c>
      <c r="G6" s="10" t="s">
        <v>6</v>
      </c>
      <c r="H6" s="10" t="s">
        <v>7</v>
      </c>
      <c r="I6" s="10" t="s">
        <v>8</v>
      </c>
      <c r="J6" s="10" t="s">
        <v>9</v>
      </c>
      <c r="K6" s="10" t="s">
        <v>10</v>
      </c>
      <c r="L6" s="10" t="s">
        <v>11</v>
      </c>
      <c r="M6" s="10" t="s">
        <v>12</v>
      </c>
      <c r="N6" s="10" t="s">
        <v>13</v>
      </c>
    </row>
    <row r="7" spans="1:14" ht="21" customHeight="1" x14ac:dyDescent="0.3">
      <c r="A7" s="27" t="s">
        <v>14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9"/>
    </row>
    <row r="8" spans="1:14" s="11" customFormat="1" ht="21" customHeight="1" x14ac:dyDescent="0.3">
      <c r="A8" s="13" t="s">
        <v>22</v>
      </c>
      <c r="B8" s="14">
        <v>6</v>
      </c>
      <c r="C8" s="14">
        <v>5</v>
      </c>
      <c r="D8" s="14">
        <v>12</v>
      </c>
      <c r="E8" s="14">
        <v>7</v>
      </c>
      <c r="F8" s="14">
        <v>10</v>
      </c>
      <c r="G8" s="14">
        <v>10</v>
      </c>
      <c r="H8" s="14">
        <v>4</v>
      </c>
      <c r="I8" s="14">
        <v>11</v>
      </c>
      <c r="J8" s="14">
        <v>12</v>
      </c>
      <c r="K8" s="14">
        <v>12</v>
      </c>
      <c r="L8" s="14">
        <v>6</v>
      </c>
      <c r="M8" s="14">
        <v>9</v>
      </c>
      <c r="N8" s="7">
        <v>104</v>
      </c>
    </row>
    <row r="9" spans="1:14" s="11" customFormat="1" ht="21" customHeight="1" x14ac:dyDescent="0.3">
      <c r="A9" s="13" t="s">
        <v>23</v>
      </c>
      <c r="B9" s="14">
        <v>35</v>
      </c>
      <c r="C9" s="14">
        <v>30</v>
      </c>
      <c r="D9" s="14">
        <v>22</v>
      </c>
      <c r="E9" s="14">
        <v>25</v>
      </c>
      <c r="F9" s="14">
        <v>14</v>
      </c>
      <c r="G9" s="14">
        <v>19</v>
      </c>
      <c r="H9" s="14">
        <v>16</v>
      </c>
      <c r="I9" s="14">
        <v>32</v>
      </c>
      <c r="J9" s="14">
        <v>29</v>
      </c>
      <c r="K9" s="14">
        <v>45</v>
      </c>
      <c r="L9" s="14">
        <v>35</v>
      </c>
      <c r="M9" s="14">
        <v>27</v>
      </c>
      <c r="N9" s="7">
        <v>329</v>
      </c>
    </row>
    <row r="10" spans="1:14" s="11" customFormat="1" ht="21" customHeight="1" x14ac:dyDescent="0.3">
      <c r="A10" s="15" t="s">
        <v>24</v>
      </c>
      <c r="B10" s="14">
        <v>5</v>
      </c>
      <c r="C10" s="14">
        <v>9</v>
      </c>
      <c r="D10" s="14">
        <v>6</v>
      </c>
      <c r="E10" s="14">
        <v>9</v>
      </c>
      <c r="F10" s="14">
        <v>8</v>
      </c>
      <c r="G10" s="14">
        <v>6</v>
      </c>
      <c r="H10" s="14">
        <v>7</v>
      </c>
      <c r="I10" s="14">
        <v>8</v>
      </c>
      <c r="J10" s="14">
        <v>21</v>
      </c>
      <c r="K10" s="14">
        <v>12</v>
      </c>
      <c r="L10" s="14">
        <v>17</v>
      </c>
      <c r="M10" s="14">
        <v>3</v>
      </c>
      <c r="N10" s="7">
        <v>111</v>
      </c>
    </row>
    <row r="11" spans="1:14" s="11" customFormat="1" ht="21" customHeight="1" x14ac:dyDescent="0.3">
      <c r="A11" s="13" t="s">
        <v>25</v>
      </c>
      <c r="B11" s="14">
        <v>5</v>
      </c>
      <c r="C11" s="14">
        <v>7</v>
      </c>
      <c r="D11" s="14">
        <v>2</v>
      </c>
      <c r="E11" s="14">
        <v>9</v>
      </c>
      <c r="F11" s="14">
        <v>6</v>
      </c>
      <c r="G11" s="14">
        <v>8</v>
      </c>
      <c r="H11" s="14">
        <v>7</v>
      </c>
      <c r="I11" s="14">
        <v>7</v>
      </c>
      <c r="J11" s="14">
        <v>9</v>
      </c>
      <c r="K11" s="14">
        <v>14</v>
      </c>
      <c r="L11" s="14">
        <v>6</v>
      </c>
      <c r="M11" s="14">
        <v>9</v>
      </c>
      <c r="N11" s="7">
        <v>89</v>
      </c>
    </row>
    <row r="12" spans="1:14" s="11" customFormat="1" ht="21" customHeight="1" x14ac:dyDescent="0.3">
      <c r="A12" s="15" t="s">
        <v>26</v>
      </c>
      <c r="B12" s="14">
        <v>1</v>
      </c>
      <c r="C12" s="14">
        <v>2</v>
      </c>
      <c r="D12" s="14">
        <v>1</v>
      </c>
      <c r="E12" s="14">
        <v>1</v>
      </c>
      <c r="F12" s="14">
        <v>2</v>
      </c>
      <c r="G12" s="14">
        <v>2</v>
      </c>
      <c r="H12" s="14"/>
      <c r="I12" s="14">
        <v>1</v>
      </c>
      <c r="J12" s="14">
        <v>1</v>
      </c>
      <c r="K12" s="14">
        <v>1</v>
      </c>
      <c r="L12" s="14">
        <v>2</v>
      </c>
      <c r="M12" s="14"/>
      <c r="N12" s="7">
        <v>14</v>
      </c>
    </row>
    <row r="13" spans="1:14" s="11" customFormat="1" ht="21" customHeight="1" x14ac:dyDescent="0.3">
      <c r="A13" s="15" t="s">
        <v>27</v>
      </c>
      <c r="B13" s="14">
        <v>5</v>
      </c>
      <c r="C13" s="14">
        <v>4</v>
      </c>
      <c r="D13" s="14">
        <v>2</v>
      </c>
      <c r="E13" s="14">
        <v>3</v>
      </c>
      <c r="F13" s="14">
        <v>5</v>
      </c>
      <c r="G13" s="14">
        <v>5</v>
      </c>
      <c r="H13" s="14">
        <v>6</v>
      </c>
      <c r="I13" s="14">
        <v>2</v>
      </c>
      <c r="J13" s="14">
        <v>2</v>
      </c>
      <c r="K13" s="14">
        <v>3</v>
      </c>
      <c r="L13" s="14">
        <v>5</v>
      </c>
      <c r="M13" s="14">
        <v>6</v>
      </c>
      <c r="N13" s="7">
        <v>48</v>
      </c>
    </row>
    <row r="14" spans="1:14" s="11" customFormat="1" ht="21" customHeight="1" x14ac:dyDescent="0.3">
      <c r="A14" s="15" t="s">
        <v>28</v>
      </c>
      <c r="B14" s="14">
        <v>29</v>
      </c>
      <c r="C14" s="14">
        <v>20</v>
      </c>
      <c r="D14" s="14">
        <v>23</v>
      </c>
      <c r="E14" s="14">
        <v>29</v>
      </c>
      <c r="F14" s="14">
        <v>17</v>
      </c>
      <c r="G14" s="14">
        <v>25</v>
      </c>
      <c r="H14" s="14">
        <v>16</v>
      </c>
      <c r="I14" s="14">
        <v>17</v>
      </c>
      <c r="J14" s="14">
        <v>25</v>
      </c>
      <c r="K14" s="14">
        <v>24</v>
      </c>
      <c r="L14" s="14">
        <v>22</v>
      </c>
      <c r="M14" s="14">
        <v>34</v>
      </c>
      <c r="N14" s="7">
        <v>281</v>
      </c>
    </row>
    <row r="15" spans="1:14" s="11" customFormat="1" ht="21" customHeight="1" x14ac:dyDescent="0.3">
      <c r="A15" s="15" t="s">
        <v>29</v>
      </c>
      <c r="B15" s="14">
        <v>32</v>
      </c>
      <c r="C15" s="14">
        <v>29</v>
      </c>
      <c r="D15" s="14">
        <v>26</v>
      </c>
      <c r="E15" s="14">
        <v>20</v>
      </c>
      <c r="F15" s="14">
        <v>24</v>
      </c>
      <c r="G15" s="14">
        <v>23</v>
      </c>
      <c r="H15" s="14">
        <v>31</v>
      </c>
      <c r="I15" s="14">
        <v>27</v>
      </c>
      <c r="J15" s="14">
        <v>42</v>
      </c>
      <c r="K15" s="14">
        <v>26</v>
      </c>
      <c r="L15" s="14">
        <v>25</v>
      </c>
      <c r="M15" s="14">
        <v>32</v>
      </c>
      <c r="N15" s="7">
        <v>337</v>
      </c>
    </row>
    <row r="16" spans="1:14" s="11" customFormat="1" ht="21" customHeight="1" x14ac:dyDescent="0.3">
      <c r="A16" s="13" t="s">
        <v>30</v>
      </c>
      <c r="B16" s="14"/>
      <c r="C16" s="14"/>
      <c r="D16" s="14"/>
      <c r="E16" s="14"/>
      <c r="F16" s="14"/>
      <c r="G16" s="14"/>
      <c r="H16" s="14">
        <v>1</v>
      </c>
      <c r="I16" s="14"/>
      <c r="J16" s="14">
        <v>2</v>
      </c>
      <c r="K16" s="14"/>
      <c r="L16" s="14"/>
      <c r="M16" s="14"/>
      <c r="N16" s="7">
        <v>3</v>
      </c>
    </row>
    <row r="17" spans="1:14" s="11" customFormat="1" ht="21" customHeight="1" x14ac:dyDescent="0.3">
      <c r="A17" s="15" t="s">
        <v>31</v>
      </c>
      <c r="B17" s="14">
        <v>141</v>
      </c>
      <c r="C17" s="14">
        <v>126</v>
      </c>
      <c r="D17" s="14">
        <v>116</v>
      </c>
      <c r="E17" s="14">
        <v>104</v>
      </c>
      <c r="F17" s="14">
        <v>125</v>
      </c>
      <c r="G17" s="14">
        <v>125</v>
      </c>
      <c r="H17" s="14">
        <v>122</v>
      </c>
      <c r="I17" s="14">
        <v>151</v>
      </c>
      <c r="J17" s="14">
        <v>141</v>
      </c>
      <c r="K17" s="14">
        <v>163</v>
      </c>
      <c r="L17" s="14">
        <v>113</v>
      </c>
      <c r="M17" s="14">
        <v>179</v>
      </c>
      <c r="N17" s="7">
        <v>1606</v>
      </c>
    </row>
    <row r="18" spans="1:14" s="11" customFormat="1" ht="21" customHeight="1" x14ac:dyDescent="0.3">
      <c r="A18" s="13" t="s">
        <v>32</v>
      </c>
      <c r="B18" s="14">
        <v>172</v>
      </c>
      <c r="C18" s="14">
        <v>131</v>
      </c>
      <c r="D18" s="14">
        <v>140</v>
      </c>
      <c r="E18" s="14">
        <v>145</v>
      </c>
      <c r="F18" s="14">
        <v>127</v>
      </c>
      <c r="G18" s="14">
        <v>114</v>
      </c>
      <c r="H18" s="14">
        <v>159</v>
      </c>
      <c r="I18" s="14">
        <v>165</v>
      </c>
      <c r="J18" s="14">
        <v>205</v>
      </c>
      <c r="K18" s="14">
        <v>181</v>
      </c>
      <c r="L18" s="14">
        <v>165</v>
      </c>
      <c r="M18" s="14">
        <v>177</v>
      </c>
      <c r="N18" s="7">
        <v>1881</v>
      </c>
    </row>
    <row r="19" spans="1:14" s="11" customFormat="1" ht="21" customHeight="1" x14ac:dyDescent="0.3">
      <c r="A19" s="20" t="s">
        <v>17</v>
      </c>
      <c r="B19" s="21">
        <f>SUM(B8:B18)</f>
        <v>431</v>
      </c>
      <c r="C19" s="21">
        <f t="shared" ref="C19:N19" si="0">SUM(C8:C18)</f>
        <v>363</v>
      </c>
      <c r="D19" s="21">
        <f t="shared" si="0"/>
        <v>350</v>
      </c>
      <c r="E19" s="21">
        <f t="shared" si="0"/>
        <v>352</v>
      </c>
      <c r="F19" s="21">
        <f t="shared" si="0"/>
        <v>338</v>
      </c>
      <c r="G19" s="21">
        <f t="shared" si="0"/>
        <v>337</v>
      </c>
      <c r="H19" s="21">
        <f t="shared" si="0"/>
        <v>369</v>
      </c>
      <c r="I19" s="21">
        <f t="shared" si="0"/>
        <v>421</v>
      </c>
      <c r="J19" s="21">
        <f t="shared" si="0"/>
        <v>489</v>
      </c>
      <c r="K19" s="21">
        <f t="shared" si="0"/>
        <v>481</v>
      </c>
      <c r="L19" s="21">
        <f t="shared" si="0"/>
        <v>396</v>
      </c>
      <c r="M19" s="21">
        <f t="shared" si="0"/>
        <v>476</v>
      </c>
      <c r="N19" s="21">
        <f t="shared" si="0"/>
        <v>4803</v>
      </c>
    </row>
    <row r="20" spans="1:14" s="11" customFormat="1" ht="21" customHeight="1" x14ac:dyDescent="0.3">
      <c r="A20" s="8" t="s">
        <v>20</v>
      </c>
      <c r="B20" s="6">
        <v>1</v>
      </c>
      <c r="C20" s="6">
        <v>2</v>
      </c>
      <c r="D20" s="6">
        <v>3</v>
      </c>
      <c r="E20" s="6">
        <v>1</v>
      </c>
      <c r="F20" s="6">
        <v>3</v>
      </c>
      <c r="G20" s="6"/>
      <c r="H20" s="6">
        <v>1</v>
      </c>
      <c r="I20" s="6">
        <v>2</v>
      </c>
      <c r="J20" s="6">
        <v>2</v>
      </c>
      <c r="K20" s="6"/>
      <c r="L20" s="6">
        <v>3</v>
      </c>
      <c r="M20" s="6">
        <v>2</v>
      </c>
      <c r="N20" s="7">
        <v>20</v>
      </c>
    </row>
    <row r="21" spans="1:14" s="11" customFormat="1" ht="21" customHeight="1" x14ac:dyDescent="0.3">
      <c r="A21" s="5" t="s">
        <v>21</v>
      </c>
      <c r="B21" s="6">
        <v>7</v>
      </c>
      <c r="C21" s="6">
        <v>8</v>
      </c>
      <c r="D21" s="6">
        <v>7</v>
      </c>
      <c r="E21" s="6">
        <v>8</v>
      </c>
      <c r="F21" s="6">
        <v>7</v>
      </c>
      <c r="G21" s="6">
        <v>5</v>
      </c>
      <c r="H21" s="6">
        <v>15</v>
      </c>
      <c r="I21" s="6">
        <v>13</v>
      </c>
      <c r="J21" s="6">
        <v>10</v>
      </c>
      <c r="K21" s="6">
        <v>11</v>
      </c>
      <c r="L21" s="6">
        <v>9</v>
      </c>
      <c r="M21" s="6">
        <v>17</v>
      </c>
      <c r="N21" s="7">
        <v>117</v>
      </c>
    </row>
    <row r="22" spans="1:14" s="11" customFormat="1" ht="21" customHeight="1" x14ac:dyDescent="0.3">
      <c r="A22" s="17" t="s">
        <v>33</v>
      </c>
      <c r="B22" s="6">
        <v>2</v>
      </c>
      <c r="C22" s="6">
        <v>2</v>
      </c>
      <c r="D22" s="6"/>
      <c r="E22" s="6">
        <v>4</v>
      </c>
      <c r="F22" s="6">
        <v>1</v>
      </c>
      <c r="G22" s="6"/>
      <c r="H22" s="6">
        <v>2</v>
      </c>
      <c r="I22" s="6"/>
      <c r="J22" s="6"/>
      <c r="K22" s="6"/>
      <c r="L22" s="6"/>
      <c r="M22" s="6"/>
      <c r="N22" s="7">
        <v>11</v>
      </c>
    </row>
    <row r="23" spans="1:14" s="11" customFormat="1" ht="21" customHeight="1" x14ac:dyDescent="0.3">
      <c r="A23" s="17" t="s">
        <v>34</v>
      </c>
      <c r="B23" s="14">
        <v>13</v>
      </c>
      <c r="C23" s="14">
        <v>15</v>
      </c>
      <c r="D23" s="14">
        <v>14</v>
      </c>
      <c r="E23" s="14">
        <v>17</v>
      </c>
      <c r="F23" s="14">
        <v>22</v>
      </c>
      <c r="G23" s="14">
        <v>20</v>
      </c>
      <c r="H23" s="14">
        <v>31</v>
      </c>
      <c r="I23" s="14">
        <v>24</v>
      </c>
      <c r="J23" s="14">
        <v>27</v>
      </c>
      <c r="K23" s="14">
        <v>34</v>
      </c>
      <c r="L23" s="14">
        <v>29</v>
      </c>
      <c r="M23" s="14">
        <v>37</v>
      </c>
      <c r="N23" s="16">
        <v>283</v>
      </c>
    </row>
    <row r="24" spans="1:14" s="11" customFormat="1" ht="21" customHeight="1" x14ac:dyDescent="0.3">
      <c r="A24" s="24" t="s">
        <v>40</v>
      </c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>
        <v>1</v>
      </c>
      <c r="N24" s="16">
        <v>1</v>
      </c>
    </row>
    <row r="25" spans="1:14" s="11" customFormat="1" ht="21" customHeight="1" x14ac:dyDescent="0.3">
      <c r="A25" s="24" t="s">
        <v>41</v>
      </c>
      <c r="B25" s="14">
        <v>21</v>
      </c>
      <c r="C25" s="14">
        <v>8</v>
      </c>
      <c r="D25" s="14">
        <v>10</v>
      </c>
      <c r="E25" s="14">
        <v>10</v>
      </c>
      <c r="F25" s="14">
        <v>21</v>
      </c>
      <c r="G25" s="14">
        <v>14</v>
      </c>
      <c r="H25" s="14">
        <v>22</v>
      </c>
      <c r="I25" s="14">
        <v>15</v>
      </c>
      <c r="J25" s="14">
        <v>24</v>
      </c>
      <c r="K25" s="14">
        <v>24</v>
      </c>
      <c r="L25" s="14">
        <v>15</v>
      </c>
      <c r="M25" s="14">
        <v>16</v>
      </c>
      <c r="N25" s="16">
        <v>200</v>
      </c>
    </row>
    <row r="26" spans="1:14" s="11" customFormat="1" ht="21" customHeight="1" x14ac:dyDescent="0.3">
      <c r="A26" s="17" t="s">
        <v>35</v>
      </c>
      <c r="B26" s="14">
        <v>101</v>
      </c>
      <c r="C26" s="14">
        <v>49</v>
      </c>
      <c r="D26" s="14">
        <v>72</v>
      </c>
      <c r="E26" s="14">
        <v>59</v>
      </c>
      <c r="F26" s="14">
        <v>65</v>
      </c>
      <c r="G26" s="14">
        <v>61</v>
      </c>
      <c r="H26" s="14">
        <v>78</v>
      </c>
      <c r="I26" s="14">
        <v>94</v>
      </c>
      <c r="J26" s="14">
        <v>93</v>
      </c>
      <c r="K26" s="14">
        <v>122</v>
      </c>
      <c r="L26" s="14">
        <v>115</v>
      </c>
      <c r="M26" s="14">
        <v>112</v>
      </c>
      <c r="N26" s="16">
        <v>1021</v>
      </c>
    </row>
    <row r="27" spans="1:14" s="11" customFormat="1" ht="21" customHeight="1" x14ac:dyDescent="0.3">
      <c r="A27" s="20" t="s">
        <v>18</v>
      </c>
      <c r="B27" s="21">
        <f>SUM(B20:B26)</f>
        <v>145</v>
      </c>
      <c r="C27" s="21">
        <f t="shared" ref="C27:N27" si="1">SUM(C20:C26)</f>
        <v>84</v>
      </c>
      <c r="D27" s="21">
        <f t="shared" si="1"/>
        <v>106</v>
      </c>
      <c r="E27" s="21">
        <f t="shared" si="1"/>
        <v>99</v>
      </c>
      <c r="F27" s="21">
        <f t="shared" si="1"/>
        <v>119</v>
      </c>
      <c r="G27" s="21">
        <f t="shared" si="1"/>
        <v>100</v>
      </c>
      <c r="H27" s="21">
        <f t="shared" si="1"/>
        <v>149</v>
      </c>
      <c r="I27" s="21">
        <f t="shared" si="1"/>
        <v>148</v>
      </c>
      <c r="J27" s="21">
        <f t="shared" si="1"/>
        <v>156</v>
      </c>
      <c r="K27" s="21">
        <f t="shared" si="1"/>
        <v>191</v>
      </c>
      <c r="L27" s="21">
        <f t="shared" si="1"/>
        <v>171</v>
      </c>
      <c r="M27" s="21">
        <f t="shared" si="1"/>
        <v>185</v>
      </c>
      <c r="N27" s="21">
        <f t="shared" si="1"/>
        <v>1653</v>
      </c>
    </row>
    <row r="28" spans="1:14" s="18" customFormat="1" ht="21" customHeight="1" x14ac:dyDescent="0.3">
      <c r="A28" s="5" t="s">
        <v>36</v>
      </c>
      <c r="B28" s="6">
        <v>72</v>
      </c>
      <c r="C28" s="6">
        <v>66</v>
      </c>
      <c r="D28" s="6">
        <v>63</v>
      </c>
      <c r="E28" s="6">
        <v>71</v>
      </c>
      <c r="F28" s="6">
        <v>57</v>
      </c>
      <c r="G28" s="6">
        <v>54</v>
      </c>
      <c r="H28" s="6">
        <v>76</v>
      </c>
      <c r="I28" s="6">
        <v>72</v>
      </c>
      <c r="J28" s="6">
        <v>99</v>
      </c>
      <c r="K28" s="6">
        <v>103</v>
      </c>
      <c r="L28" s="6">
        <v>81</v>
      </c>
      <c r="M28" s="6">
        <v>93</v>
      </c>
      <c r="N28" s="7">
        <v>907</v>
      </c>
    </row>
    <row r="29" spans="1:14" s="18" customFormat="1" ht="21" customHeight="1" x14ac:dyDescent="0.3">
      <c r="A29" s="5" t="s">
        <v>37</v>
      </c>
      <c r="B29" s="6">
        <v>3</v>
      </c>
      <c r="C29" s="6">
        <v>2</v>
      </c>
      <c r="D29" s="6">
        <v>6</v>
      </c>
      <c r="E29" s="6">
        <v>5</v>
      </c>
      <c r="F29" s="6">
        <v>6</v>
      </c>
      <c r="G29" s="6">
        <v>2</v>
      </c>
      <c r="H29" s="6">
        <v>5</v>
      </c>
      <c r="I29" s="6">
        <v>5</v>
      </c>
      <c r="J29" s="6">
        <v>5</v>
      </c>
      <c r="K29" s="6">
        <v>7</v>
      </c>
      <c r="L29" s="6">
        <v>7</v>
      </c>
      <c r="M29" s="6">
        <v>4</v>
      </c>
      <c r="N29" s="7">
        <v>57</v>
      </c>
    </row>
    <row r="30" spans="1:14" s="18" customFormat="1" ht="21" customHeight="1" x14ac:dyDescent="0.3">
      <c r="A30" s="9" t="s">
        <v>42</v>
      </c>
      <c r="B30" s="6">
        <v>5</v>
      </c>
      <c r="C30" s="6">
        <v>4</v>
      </c>
      <c r="D30" s="6">
        <v>5</v>
      </c>
      <c r="E30" s="6">
        <v>9</v>
      </c>
      <c r="F30" s="6">
        <v>13</v>
      </c>
      <c r="G30" s="6">
        <v>9</v>
      </c>
      <c r="H30" s="6">
        <v>10</v>
      </c>
      <c r="I30" s="6">
        <v>7</v>
      </c>
      <c r="J30" s="6">
        <v>12</v>
      </c>
      <c r="K30" s="6">
        <v>11</v>
      </c>
      <c r="L30" s="6">
        <v>9</v>
      </c>
      <c r="M30" s="6">
        <v>10</v>
      </c>
      <c r="N30" s="7">
        <v>104</v>
      </c>
    </row>
    <row r="31" spans="1:14" s="18" customFormat="1" ht="21" customHeight="1" x14ac:dyDescent="0.3">
      <c r="A31" s="5" t="s">
        <v>38</v>
      </c>
      <c r="B31" s="6">
        <v>16</v>
      </c>
      <c r="C31" s="6">
        <v>14</v>
      </c>
      <c r="D31" s="6">
        <v>13</v>
      </c>
      <c r="E31" s="6">
        <v>13</v>
      </c>
      <c r="F31" s="6">
        <v>11</v>
      </c>
      <c r="G31" s="6">
        <v>18</v>
      </c>
      <c r="H31" s="6">
        <v>12</v>
      </c>
      <c r="I31" s="6">
        <v>11</v>
      </c>
      <c r="J31" s="6">
        <v>26</v>
      </c>
      <c r="K31" s="6">
        <v>21</v>
      </c>
      <c r="L31" s="6">
        <v>13</v>
      </c>
      <c r="M31" s="6">
        <v>33</v>
      </c>
      <c r="N31" s="7">
        <v>201</v>
      </c>
    </row>
    <row r="32" spans="1:14" s="18" customFormat="1" ht="21" customHeight="1" x14ac:dyDescent="0.3">
      <c r="A32" s="19" t="s">
        <v>43</v>
      </c>
      <c r="B32" s="6">
        <v>1</v>
      </c>
      <c r="C32" s="6">
        <v>1</v>
      </c>
      <c r="D32" s="6">
        <v>1</v>
      </c>
      <c r="E32" s="6">
        <v>1</v>
      </c>
      <c r="F32" s="6"/>
      <c r="G32" s="6">
        <v>1</v>
      </c>
      <c r="H32" s="6">
        <v>2</v>
      </c>
      <c r="I32" s="6">
        <v>2</v>
      </c>
      <c r="J32" s="6">
        <v>1</v>
      </c>
      <c r="K32" s="6">
        <v>2</v>
      </c>
      <c r="L32" s="6"/>
      <c r="M32" s="6"/>
      <c r="N32" s="7">
        <v>12</v>
      </c>
    </row>
    <row r="33" spans="1:15" s="18" customFormat="1" ht="21" customHeight="1" x14ac:dyDescent="0.3">
      <c r="A33" s="8" t="s">
        <v>39</v>
      </c>
      <c r="B33" s="6">
        <v>121</v>
      </c>
      <c r="C33" s="6">
        <v>80</v>
      </c>
      <c r="D33" s="6">
        <v>85</v>
      </c>
      <c r="E33" s="6">
        <v>79</v>
      </c>
      <c r="F33" s="6">
        <v>106</v>
      </c>
      <c r="G33" s="6">
        <v>85</v>
      </c>
      <c r="H33" s="6">
        <v>101</v>
      </c>
      <c r="I33" s="6">
        <v>102</v>
      </c>
      <c r="J33" s="6">
        <v>101</v>
      </c>
      <c r="K33" s="6">
        <v>117</v>
      </c>
      <c r="L33" s="6">
        <v>97</v>
      </c>
      <c r="M33" s="6">
        <v>94</v>
      </c>
      <c r="N33" s="7">
        <v>1168</v>
      </c>
    </row>
    <row r="34" spans="1:15" s="11" customFormat="1" ht="21" customHeight="1" x14ac:dyDescent="0.3">
      <c r="A34" s="20" t="s">
        <v>19</v>
      </c>
      <c r="B34" s="21">
        <f>SUM(B28:B33)</f>
        <v>218</v>
      </c>
      <c r="C34" s="21">
        <f t="shared" ref="C34:N34" si="2">SUM(C28:C33)</f>
        <v>167</v>
      </c>
      <c r="D34" s="21">
        <f t="shared" si="2"/>
        <v>173</v>
      </c>
      <c r="E34" s="21">
        <f t="shared" si="2"/>
        <v>178</v>
      </c>
      <c r="F34" s="21">
        <f t="shared" si="2"/>
        <v>193</v>
      </c>
      <c r="G34" s="21">
        <f t="shared" si="2"/>
        <v>169</v>
      </c>
      <c r="H34" s="21">
        <f t="shared" si="2"/>
        <v>206</v>
      </c>
      <c r="I34" s="21">
        <f t="shared" si="2"/>
        <v>199</v>
      </c>
      <c r="J34" s="21">
        <f t="shared" si="2"/>
        <v>244</v>
      </c>
      <c r="K34" s="21">
        <f t="shared" si="2"/>
        <v>261</v>
      </c>
      <c r="L34" s="21">
        <f t="shared" si="2"/>
        <v>207</v>
      </c>
      <c r="M34" s="21">
        <f t="shared" si="2"/>
        <v>234</v>
      </c>
      <c r="N34" s="21">
        <f t="shared" si="2"/>
        <v>2449</v>
      </c>
    </row>
    <row r="35" spans="1:15" s="3" customFormat="1" ht="21" customHeight="1" x14ac:dyDescent="0.3">
      <c r="A35" s="22" t="s">
        <v>15</v>
      </c>
      <c r="B35" s="23">
        <f>B19+B27+B34</f>
        <v>794</v>
      </c>
      <c r="C35" s="23">
        <f t="shared" ref="C35:N35" si="3">C19+C27+C34</f>
        <v>614</v>
      </c>
      <c r="D35" s="23">
        <f t="shared" si="3"/>
        <v>629</v>
      </c>
      <c r="E35" s="23">
        <f t="shared" si="3"/>
        <v>629</v>
      </c>
      <c r="F35" s="23">
        <f t="shared" si="3"/>
        <v>650</v>
      </c>
      <c r="G35" s="23">
        <f t="shared" si="3"/>
        <v>606</v>
      </c>
      <c r="H35" s="23">
        <f t="shared" si="3"/>
        <v>724</v>
      </c>
      <c r="I35" s="23">
        <f t="shared" si="3"/>
        <v>768</v>
      </c>
      <c r="J35" s="23">
        <f t="shared" si="3"/>
        <v>889</v>
      </c>
      <c r="K35" s="23">
        <f t="shared" si="3"/>
        <v>933</v>
      </c>
      <c r="L35" s="23">
        <f t="shared" si="3"/>
        <v>774</v>
      </c>
      <c r="M35" s="23">
        <f t="shared" si="3"/>
        <v>895</v>
      </c>
      <c r="N35" s="23">
        <f t="shared" si="3"/>
        <v>8905</v>
      </c>
    </row>
    <row r="36" spans="1:15" s="31" customFormat="1" x14ac:dyDescent="0.3">
      <c r="A36" s="30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5" x14ac:dyDescent="0.3">
      <c r="A37" s="4" t="s">
        <v>16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/>
    </row>
    <row r="38" spans="1:15" x14ac:dyDescent="0.3"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</row>
  </sheetData>
  <mergeCells count="2">
    <mergeCell ref="A5:N5"/>
    <mergeCell ref="A7:N7"/>
  </mergeCells>
  <phoneticPr fontId="0" type="noConversion"/>
  <printOptions horizontalCentered="1"/>
  <pageMargins left="0.47244094488188981" right="0.19685039370078741" top="0.59055118110236227" bottom="0.6692913385826772" header="0.31496062992125984" footer="0.31496062992125984"/>
  <pageSetup paperSize="5" scale="58" firstPageNumber="79" orientation="landscape" useFirstPageNumber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Nacimientos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Lic. Puerta</dc:creator>
  <cp:lastModifiedBy>usuario</cp:lastModifiedBy>
  <cp:revision/>
  <cp:lastPrinted>2022-12-28T19:11:28Z</cp:lastPrinted>
  <dcterms:created xsi:type="dcterms:W3CDTF">2010-01-24T18:41:41Z</dcterms:created>
  <dcterms:modified xsi:type="dcterms:W3CDTF">2025-09-05T15:53:00Z</dcterms:modified>
</cp:coreProperties>
</file>