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\2024\"/>
    </mc:Choice>
  </mc:AlternateContent>
  <xr:revisionPtr revIDLastSave="0" documentId="13_ncr:1_{E83A3D66-A779-4EEF-B8E2-1B87465AED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 Municipio" sheetId="1" r:id="rId1"/>
  </sheets>
  <definedNames>
    <definedName name="_xlnm.Print_Area" localSheetId="0">'Na Municipio'!$A$1:$N$27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N22" i="1"/>
  <c r="B22" i="1"/>
  <c r="C19" i="1"/>
  <c r="D19" i="1"/>
  <c r="E19" i="1"/>
  <c r="F19" i="1"/>
  <c r="G19" i="1"/>
  <c r="H19" i="1"/>
  <c r="I19" i="1"/>
  <c r="J19" i="1"/>
  <c r="K19" i="1"/>
  <c r="L19" i="1"/>
  <c r="M19" i="1"/>
  <c r="N19" i="1"/>
  <c r="B19" i="1"/>
  <c r="C15" i="1"/>
  <c r="D15" i="1"/>
  <c r="E15" i="1"/>
  <c r="F15" i="1"/>
  <c r="F23" i="1" s="1"/>
  <c r="G15" i="1"/>
  <c r="G23" i="1" s="1"/>
  <c r="H15" i="1"/>
  <c r="H23" i="1" s="1"/>
  <c r="I15" i="1"/>
  <c r="I23" i="1" s="1"/>
  <c r="J15" i="1"/>
  <c r="J23" i="1" s="1"/>
  <c r="K15" i="1"/>
  <c r="K23" i="1" s="1"/>
  <c r="L15" i="1"/>
  <c r="M15" i="1"/>
  <c r="N15" i="1"/>
  <c r="B15" i="1"/>
  <c r="B23" i="1" l="1"/>
  <c r="L23" i="1"/>
  <c r="E23" i="1"/>
  <c r="D23" i="1"/>
  <c r="C23" i="1"/>
  <c r="N23" i="1"/>
  <c r="M23" i="1"/>
</calcChain>
</file>

<file path=xl/sharedStrings.xml><?xml version="1.0" encoding="utf-8"?>
<sst xmlns="http://schemas.openxmlformats.org/spreadsheetml/2006/main" count="35" uniqueCount="35">
  <si>
    <t>Municipio/ Jurisdicción</t>
  </si>
  <si>
    <t>Total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</si>
  <si>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</si>
  <si>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</si>
  <si>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</si>
  <si>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</si>
  <si>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</si>
  <si>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</si>
  <si>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</si>
  <si>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</si>
  <si>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</si>
  <si>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</si>
  <si>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</si>
  <si>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</si>
  <si>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</si>
  <si>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</si>
  <si>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</si>
  <si>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</si>
  <si>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Jurisdicción 1</t>
  </si>
  <si>
    <t>Jurisdicción 2</t>
  </si>
  <si>
    <t>Jurisdicción 3</t>
  </si>
  <si>
    <t>Total Estatal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</si>
  <si>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</si>
  <si>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COLIMA</t>
  </si>
  <si>
    <t xml:space="preserve"> COMALA</t>
  </si>
  <si>
    <t>COQUIMATLÀN</t>
  </si>
  <si>
    <t>CUAUHTÈMOC</t>
  </si>
  <si>
    <t>VILLA DE ALVAREZ</t>
  </si>
  <si>
    <t>ARMERIA</t>
  </si>
  <si>
    <t>IXTLAHUACAN</t>
  </si>
  <si>
    <t>MANZANILLO</t>
  </si>
  <si>
    <t>MINATITLAN</t>
  </si>
  <si>
    <t>TECOMÀN</t>
  </si>
  <si>
    <t>Anuario Estadístico 2024</t>
  </si>
  <si>
    <t>Nacimientos por Municipio, Mes y Jurisdicción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</si>
</sst>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Alignment="1"/>
    <xf numFmtId="3" fontId="0" fillId="2" borderId="0" xfId="0" applyNumberFormat="1" applyFill="1"/>
    <xf numFmtId="3" fontId="2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D244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488156</xdr:colOff>
      <xdr:row>4</xdr:row>
      <xdr:rowOff>3458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38437" cy="851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5"/>
  <sheetViews>
    <sheetView showGridLines="0" tabSelected="1" zoomScaleNormal="100" workbookViewId="0">
      <selection activeCell="A7" sqref="A7"/>
    </sheetView>
  </sheetViews>
  <sheetFormatPr baseColWidth="10" defaultColWidth="11.44140625" defaultRowHeight="14.4" x14ac:dyDescent="0.3"/>
  <cols>
    <col min="1" max="1" width="22.33203125" style="1" bestFit="1" customWidth="1"/>
    <col min="2" max="16384" width="11.44140625" style="1"/>
  </cols>
  <sheetData>
    <row r="2" spans="1:17" x14ac:dyDescent="0.3">
      <c r="N2" s="2" t="s">
        <v>33</v>
      </c>
    </row>
    <row r="3" spans="1:17" ht="18" x14ac:dyDescent="0.35">
      <c r="C3" s="3"/>
      <c r="D3" s="3"/>
      <c r="E3" s="3"/>
      <c r="F3" s="3"/>
      <c r="G3" s="3"/>
      <c r="H3" s="3"/>
      <c r="I3" s="3"/>
      <c r="J3" s="3"/>
    </row>
    <row r="4" spans="1:17" ht="18" x14ac:dyDescent="0.35">
      <c r="C4" s="3"/>
      <c r="D4" s="3"/>
      <c r="E4" s="3"/>
      <c r="F4" s="3"/>
      <c r="G4" s="3"/>
      <c r="H4" s="3"/>
      <c r="I4" s="3"/>
      <c r="J4" s="3"/>
    </row>
    <row r="5" spans="1:17" ht="18" x14ac:dyDescent="0.35">
      <c r="C5" s="3"/>
      <c r="D5" s="3"/>
      <c r="E5" s="3"/>
      <c r="F5" s="3"/>
      <c r="G5" s="3"/>
      <c r="H5" s="3"/>
      <c r="I5" s="3"/>
      <c r="J5" s="3"/>
    </row>
    <row r="6" spans="1:17" ht="21" x14ac:dyDescent="0.4">
      <c r="A6" s="17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8" spans="1:17" ht="24" customHeight="1" x14ac:dyDescent="0.3">
      <c r="A8" s="18" t="s">
        <v>0</v>
      </c>
      <c r="B8" s="18" t="s">
        <v>1</v>
      </c>
      <c r="C8" s="21" t="s">
        <v>2</v>
      </c>
      <c r="D8" s="21"/>
      <c r="E8" s="21"/>
      <c r="F8" s="21" t="s">
        <v>3</v>
      </c>
      <c r="G8" s="21"/>
      <c r="H8" s="21"/>
      <c r="I8" s="21" t="s">
        <v>4</v>
      </c>
      <c r="J8" s="21"/>
      <c r="K8" s="21"/>
      <c r="L8" s="21" t="s">
        <v>5</v>
      </c>
      <c r="M8" s="21"/>
      <c r="N8" s="21"/>
    </row>
    <row r="9" spans="1:17" ht="21.75" customHeight="1" x14ac:dyDescent="0.3">
      <c r="A9" s="19"/>
      <c r="B9" s="20"/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14</v>
      </c>
      <c r="L9" s="9" t="s">
        <v>15</v>
      </c>
      <c r="M9" s="9" t="s">
        <v>16</v>
      </c>
      <c r="N9" s="9" t="s">
        <v>17</v>
      </c>
    </row>
    <row r="10" spans="1:17" ht="27.9" customHeight="1" x14ac:dyDescent="0.3">
      <c r="A10" s="8" t="s">
        <v>23</v>
      </c>
      <c r="B10" s="15">
        <v>4803</v>
      </c>
      <c r="C10" s="16">
        <v>431</v>
      </c>
      <c r="D10" s="16">
        <v>363</v>
      </c>
      <c r="E10" s="16">
        <v>350</v>
      </c>
      <c r="F10" s="16">
        <v>352</v>
      </c>
      <c r="G10" s="16">
        <v>338</v>
      </c>
      <c r="H10" s="16">
        <v>337</v>
      </c>
      <c r="I10" s="16">
        <v>369</v>
      </c>
      <c r="J10" s="16">
        <v>421</v>
      </c>
      <c r="K10" s="16">
        <v>489</v>
      </c>
      <c r="L10" s="16">
        <v>481</v>
      </c>
      <c r="M10" s="16">
        <v>396</v>
      </c>
      <c r="N10" s="16">
        <v>476</v>
      </c>
      <c r="Q10" s="4"/>
    </row>
    <row r="11" spans="1:17" ht="27.9" customHeight="1" x14ac:dyDescent="0.3">
      <c r="A11" s="8" t="s">
        <v>24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7" ht="27.9" customHeight="1" x14ac:dyDescent="0.3">
      <c r="A12" s="8" t="s">
        <v>25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7" ht="27.9" customHeight="1" x14ac:dyDescent="0.3">
      <c r="A13" s="8" t="s">
        <v>26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7" ht="27.9" customHeight="1" x14ac:dyDescent="0.3">
      <c r="A14" s="8" t="s">
        <v>27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7" ht="27.9" customHeight="1" x14ac:dyDescent="0.3">
      <c r="A15" s="10" t="s">
        <v>18</v>
      </c>
      <c r="B15" s="11">
        <f>SUM(B10:B14)</f>
        <v>4803</v>
      </c>
      <c r="C15" s="11">
        <f t="shared" ref="C15:N15" si="0">SUM(C10:C14)</f>
        <v>431</v>
      </c>
      <c r="D15" s="11">
        <f t="shared" si="0"/>
        <v>363</v>
      </c>
      <c r="E15" s="11">
        <f t="shared" si="0"/>
        <v>350</v>
      </c>
      <c r="F15" s="11">
        <f t="shared" si="0"/>
        <v>352</v>
      </c>
      <c r="G15" s="11">
        <f t="shared" si="0"/>
        <v>338</v>
      </c>
      <c r="H15" s="11">
        <f t="shared" si="0"/>
        <v>337</v>
      </c>
      <c r="I15" s="11">
        <f t="shared" si="0"/>
        <v>369</v>
      </c>
      <c r="J15" s="11">
        <f t="shared" si="0"/>
        <v>421</v>
      </c>
      <c r="K15" s="11">
        <f t="shared" si="0"/>
        <v>489</v>
      </c>
      <c r="L15" s="11">
        <f t="shared" si="0"/>
        <v>481</v>
      </c>
      <c r="M15" s="11">
        <f t="shared" si="0"/>
        <v>396</v>
      </c>
      <c r="N15" s="11">
        <f t="shared" si="0"/>
        <v>476</v>
      </c>
    </row>
    <row r="16" spans="1:17" ht="27.9" customHeight="1" x14ac:dyDescent="0.3">
      <c r="A16" s="8" t="s">
        <v>28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5" ht="27.9" customHeight="1" x14ac:dyDescent="0.3">
      <c r="A17" s="8" t="s">
        <v>29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5" ht="27.9" customHeight="1" x14ac:dyDescent="0.3">
      <c r="A18" s="8" t="s">
        <v>32</v>
      </c>
      <c r="B18" s="5">
        <v>1653</v>
      </c>
      <c r="C18" s="14">
        <v>145</v>
      </c>
      <c r="D18" s="14">
        <v>84</v>
      </c>
      <c r="E18" s="14">
        <v>106</v>
      </c>
      <c r="F18" s="14">
        <v>99</v>
      </c>
      <c r="G18" s="14">
        <v>119</v>
      </c>
      <c r="H18" s="14">
        <v>100</v>
      </c>
      <c r="I18" s="14">
        <v>149</v>
      </c>
      <c r="J18" s="14">
        <v>148</v>
      </c>
      <c r="K18" s="14">
        <v>156</v>
      </c>
      <c r="L18" s="14">
        <v>191</v>
      </c>
      <c r="M18" s="14">
        <v>171</v>
      </c>
      <c r="N18" s="14">
        <v>185</v>
      </c>
      <c r="O18" s="4"/>
    </row>
    <row r="19" spans="1:15" ht="27.9" customHeight="1" x14ac:dyDescent="0.3">
      <c r="A19" s="10" t="s">
        <v>19</v>
      </c>
      <c r="B19" s="11">
        <f>SUM(B16:B18)</f>
        <v>1653</v>
      </c>
      <c r="C19" s="11">
        <f t="shared" ref="C19:N19" si="1">SUM(C16:C18)</f>
        <v>145</v>
      </c>
      <c r="D19" s="11">
        <f t="shared" si="1"/>
        <v>84</v>
      </c>
      <c r="E19" s="11">
        <f t="shared" si="1"/>
        <v>106</v>
      </c>
      <c r="F19" s="11">
        <f t="shared" si="1"/>
        <v>99</v>
      </c>
      <c r="G19" s="11">
        <f t="shared" si="1"/>
        <v>119</v>
      </c>
      <c r="H19" s="11">
        <f t="shared" si="1"/>
        <v>100</v>
      </c>
      <c r="I19" s="11">
        <f t="shared" si="1"/>
        <v>149</v>
      </c>
      <c r="J19" s="11">
        <f t="shared" si="1"/>
        <v>148</v>
      </c>
      <c r="K19" s="11">
        <f t="shared" si="1"/>
        <v>156</v>
      </c>
      <c r="L19" s="11">
        <f t="shared" si="1"/>
        <v>191</v>
      </c>
      <c r="M19" s="11">
        <f t="shared" si="1"/>
        <v>171</v>
      </c>
      <c r="N19" s="11">
        <f t="shared" si="1"/>
        <v>185</v>
      </c>
    </row>
    <row r="20" spans="1:15" ht="27.9" customHeight="1" x14ac:dyDescent="0.3">
      <c r="A20" s="8" t="s">
        <v>30</v>
      </c>
      <c r="B20" s="5">
        <v>2449</v>
      </c>
      <c r="C20" s="14">
        <v>218</v>
      </c>
      <c r="D20" s="14">
        <v>167</v>
      </c>
      <c r="E20" s="14">
        <v>173</v>
      </c>
      <c r="F20" s="14">
        <v>178</v>
      </c>
      <c r="G20" s="14">
        <v>193</v>
      </c>
      <c r="H20" s="14">
        <v>169</v>
      </c>
      <c r="I20" s="14">
        <v>206</v>
      </c>
      <c r="J20" s="14">
        <v>199</v>
      </c>
      <c r="K20" s="14">
        <v>244</v>
      </c>
      <c r="L20" s="14">
        <v>261</v>
      </c>
      <c r="M20" s="14">
        <v>207</v>
      </c>
      <c r="N20" s="14">
        <v>234</v>
      </c>
      <c r="O20" s="4"/>
    </row>
    <row r="21" spans="1:15" ht="27.9" customHeight="1" x14ac:dyDescent="0.3">
      <c r="A21" s="8" t="s">
        <v>31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5" ht="27.9" customHeight="1" x14ac:dyDescent="0.3">
      <c r="A22" s="10" t="s">
        <v>20</v>
      </c>
      <c r="B22" s="11">
        <f>SUM(B20:B21)</f>
        <v>2449</v>
      </c>
      <c r="C22" s="11">
        <f t="shared" ref="C22:N22" si="2">SUM(C20:C21)</f>
        <v>218</v>
      </c>
      <c r="D22" s="11">
        <f t="shared" si="2"/>
        <v>167</v>
      </c>
      <c r="E22" s="11">
        <f t="shared" si="2"/>
        <v>173</v>
      </c>
      <c r="F22" s="11">
        <f t="shared" si="2"/>
        <v>178</v>
      </c>
      <c r="G22" s="11">
        <f t="shared" si="2"/>
        <v>193</v>
      </c>
      <c r="H22" s="11">
        <f t="shared" si="2"/>
        <v>169</v>
      </c>
      <c r="I22" s="11">
        <f t="shared" si="2"/>
        <v>206</v>
      </c>
      <c r="J22" s="11">
        <f t="shared" si="2"/>
        <v>199</v>
      </c>
      <c r="K22" s="11">
        <f t="shared" si="2"/>
        <v>244</v>
      </c>
      <c r="L22" s="11">
        <f t="shared" si="2"/>
        <v>261</v>
      </c>
      <c r="M22" s="11">
        <f t="shared" si="2"/>
        <v>207</v>
      </c>
      <c r="N22" s="11">
        <f t="shared" si="2"/>
        <v>234</v>
      </c>
    </row>
    <row r="23" spans="1:15" ht="27.9" customHeight="1" x14ac:dyDescent="0.3">
      <c r="A23" s="12" t="s">
        <v>21</v>
      </c>
      <c r="B23" s="13">
        <f>B15+B19+B22</f>
        <v>8905</v>
      </c>
      <c r="C23" s="13">
        <f t="shared" ref="C23:N23" si="3">C15+C19+C22</f>
        <v>794</v>
      </c>
      <c r="D23" s="13">
        <f t="shared" si="3"/>
        <v>614</v>
      </c>
      <c r="E23" s="13">
        <f t="shared" si="3"/>
        <v>629</v>
      </c>
      <c r="F23" s="13">
        <f t="shared" si="3"/>
        <v>629</v>
      </c>
      <c r="G23" s="13">
        <f t="shared" si="3"/>
        <v>650</v>
      </c>
      <c r="H23" s="13">
        <f t="shared" si="3"/>
        <v>606</v>
      </c>
      <c r="I23" s="13">
        <f t="shared" si="3"/>
        <v>724</v>
      </c>
      <c r="J23" s="13">
        <f t="shared" si="3"/>
        <v>768</v>
      </c>
      <c r="K23" s="13">
        <f t="shared" si="3"/>
        <v>889</v>
      </c>
      <c r="L23" s="13">
        <f t="shared" si="3"/>
        <v>933</v>
      </c>
      <c r="M23" s="13">
        <f t="shared" si="3"/>
        <v>774</v>
      </c>
      <c r="N23" s="13">
        <f t="shared" si="3"/>
        <v>895</v>
      </c>
      <c r="O23" s="4"/>
    </row>
    <row r="25" spans="1:15" x14ac:dyDescent="0.3">
      <c r="A25" s="7" t="s">
        <v>22</v>
      </c>
    </row>
  </sheetData>
  <mergeCells count="7">
    <mergeCell ref="A6:N6"/>
    <mergeCell ref="A8:A9"/>
    <mergeCell ref="B8:B9"/>
    <mergeCell ref="C8:E8"/>
    <mergeCell ref="F8:H8"/>
    <mergeCell ref="I8:K8"/>
    <mergeCell ref="L8:N8"/>
  </mergeCells>
  <phoneticPr fontId="0" type="noConversion"/>
  <printOptions horizontalCentered="1"/>
  <pageMargins left="0.43307086614173229" right="0.27559055118110237" top="0.51181102362204722" bottom="0.55118110236220474" header="0.31496062992125984" footer="0.31496062992125984"/>
  <pageSetup scale="75" firstPageNumber="7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 Municipio</vt:lpstr>
      <vt:lpstr>'Na Municipio'!Área_de_impresión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2023-01-18T15:10:58Z</cp:lastPrinted>
  <dcterms:created xsi:type="dcterms:W3CDTF">2010-01-24T18:41:41Z</dcterms:created>
  <dcterms:modified xsi:type="dcterms:W3CDTF">2025-09-05T15:56:58Z</dcterms:modified>
</cp:coreProperties>
</file>